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<sst xmlns="http://schemas.openxmlformats.org/spreadsheetml/2006/main" count="569" uniqueCount="505">
  <si>
    <t>Наименование закупаемых ТРУ у отечественных товаропроизводителей</t>
  </si>
  <si>
    <t>2011 год</t>
  </si>
  <si>
    <t>(тыс.тенге)</t>
  </si>
  <si>
    <t>2012 год</t>
  </si>
  <si>
    <t>2013 год</t>
  </si>
  <si>
    <t>2014 год</t>
  </si>
  <si>
    <t>2015 год</t>
  </si>
  <si>
    <t>АО «Мунаймаш»</t>
  </si>
  <si>
    <t>Электроэнергия</t>
  </si>
  <si>
    <t>Вода</t>
  </si>
  <si>
    <t>Канализация</t>
  </si>
  <si>
    <t>Отопление</t>
  </si>
  <si>
    <t>Услуги по вывозу твердых бытовых отходов</t>
  </si>
  <si>
    <t>АО «Приборостроительный завод «Омега»</t>
  </si>
  <si>
    <t>ГСМ (АИ-92,ГОСТ 2084-77)</t>
  </si>
  <si>
    <t>ГСМ (АИ-80 (ГОСТ 2084-77)</t>
  </si>
  <si>
    <t>ГСМ (Дизельное топливо,ГОСТ 305-82</t>
  </si>
  <si>
    <t>Монтаж металлопластиковых конструкций (окно распошное (размер 1040х700мм)</t>
  </si>
  <si>
    <t>Монтаж металлопластиковых конструкций (окно-глухое 1040х700 мм)</t>
  </si>
  <si>
    <t>Монтаж пожарной сигнализации (монтаж пожарной сигнализации в 3-х и 6-ти метровых блок контейнерах</t>
  </si>
  <si>
    <t>Теплоэнергия</t>
  </si>
  <si>
    <t>Водоснбжение и канализация</t>
  </si>
  <si>
    <t>Услуги связи</t>
  </si>
  <si>
    <t>Услуги почты</t>
  </si>
  <si>
    <t>Газ</t>
  </si>
  <si>
    <t>Транспортировка газа</t>
  </si>
  <si>
    <t>Грузоперевозки (автомобильным транспортом по территории РК и СНГ)</t>
  </si>
  <si>
    <t>Аудиторские услуги (проверка финансово-хозяйственной деятельности предприятия)</t>
  </si>
  <si>
    <t>Медицинские услуги (прохождение медицинского осмотра)</t>
  </si>
  <si>
    <t>АО «Семипалатинский машиностроительный завод»</t>
  </si>
  <si>
    <t>Телефонные коммуникации (связь, интернет)</t>
  </si>
  <si>
    <t>Водопотребление (подача, слив в канализацию)</t>
  </si>
  <si>
    <t>Теплообеспечение</t>
  </si>
  <si>
    <t>Лист г/к Ст.3 3*1250*2500</t>
  </si>
  <si>
    <t>Лист г/к Ст.3 4*1500*6000</t>
  </si>
  <si>
    <t>Лист г/к Ст.3 5*1500*6001</t>
  </si>
  <si>
    <t>Лист г/к ст.3 10*1500*6002</t>
  </si>
  <si>
    <t>Лист г/к Ст.3 16*1500*6003</t>
  </si>
  <si>
    <t>Лист г/к Ст.3 40*1500*6004</t>
  </si>
  <si>
    <t>Круг 12 Ст.3</t>
  </si>
  <si>
    <t>Круг 16 Ст.3</t>
  </si>
  <si>
    <t>Углекислота</t>
  </si>
  <si>
    <t>Кислород</t>
  </si>
  <si>
    <t>Пропан</t>
  </si>
  <si>
    <t>АО «Завод им. С.М. Кирова»</t>
  </si>
  <si>
    <t>Вода холодная</t>
  </si>
  <si>
    <t>АО «КазИнжЭлектроникс»</t>
  </si>
  <si>
    <t>ТОВАРЫ</t>
  </si>
  <si>
    <t>CPU (Процессоры)</t>
  </si>
  <si>
    <t>Вентилятор</t>
  </si>
  <si>
    <t>Материнская плата</t>
  </si>
  <si>
    <t>ОЗУ (память)</t>
  </si>
  <si>
    <t>Жесткий диск</t>
  </si>
  <si>
    <t>Видеокарта</t>
  </si>
  <si>
    <t>Оптический привод</t>
  </si>
  <si>
    <t>Кейс</t>
  </si>
  <si>
    <t>Клавиатуры</t>
  </si>
  <si>
    <t>Мышь компьютерная</t>
  </si>
  <si>
    <t>Коврики для мыши</t>
  </si>
  <si>
    <t>Мониторы</t>
  </si>
  <si>
    <t>Программное обеспечение</t>
  </si>
  <si>
    <t>Дрель</t>
  </si>
  <si>
    <t>Болгарка</t>
  </si>
  <si>
    <t>Перфоратор</t>
  </si>
  <si>
    <t>Очки защитные</t>
  </si>
  <si>
    <t>Пила ручная</t>
  </si>
  <si>
    <t>Шуруповерт</t>
  </si>
  <si>
    <t>Ножницы по металу IS3200</t>
  </si>
  <si>
    <t>Электрорубанок</t>
  </si>
  <si>
    <t>Перчатки диэлектрические</t>
  </si>
  <si>
    <t>Рукавицы брез. сварщика</t>
  </si>
  <si>
    <t>Рукавицы х/б</t>
  </si>
  <si>
    <t>Халаты рабочие</t>
  </si>
  <si>
    <t>Костюм брезентовый сварщика</t>
  </si>
  <si>
    <t>Песок</t>
  </si>
  <si>
    <t>Отсев</t>
  </si>
  <si>
    <t>Цемент</t>
  </si>
  <si>
    <t>Гвозди</t>
  </si>
  <si>
    <t>Уголок СТ 3</t>
  </si>
  <si>
    <t>Шурупы</t>
  </si>
  <si>
    <t>Швелер СТ 3</t>
  </si>
  <si>
    <t>Круг СТ 3</t>
  </si>
  <si>
    <t>Проволока</t>
  </si>
  <si>
    <t>Труба СТ 3</t>
  </si>
  <si>
    <t>Лист СТ3</t>
  </si>
  <si>
    <t>Клей универсальный</t>
  </si>
  <si>
    <t>Герметик</t>
  </si>
  <si>
    <t>Круг медный</t>
  </si>
  <si>
    <t>Круг алюминевый</t>
  </si>
  <si>
    <t>Шпатлевка</t>
  </si>
  <si>
    <t>Затирка для швов</t>
  </si>
  <si>
    <t>Водоэмульсия</t>
  </si>
  <si>
    <t>Олифа</t>
  </si>
  <si>
    <t>Краска (эмаль)</t>
  </si>
  <si>
    <t>Линолеум</t>
  </si>
  <si>
    <t>Кафельная плитка</t>
  </si>
  <si>
    <t>Стекло, стеклопакеты</t>
  </si>
  <si>
    <t>Труба пластиковая</t>
  </si>
  <si>
    <t>Отвод водоправодный</t>
  </si>
  <si>
    <t>Крестовина</t>
  </si>
  <si>
    <t>Муфта соединительная</t>
  </si>
  <si>
    <t>Переходник</t>
  </si>
  <si>
    <t>Тройник</t>
  </si>
  <si>
    <t>Заглушка</t>
  </si>
  <si>
    <t>Провод, кабель</t>
  </si>
  <si>
    <t>Распредкоробка</t>
  </si>
  <si>
    <t>Электросчетчик</t>
  </si>
  <si>
    <t>Настольная лампа</t>
  </si>
  <si>
    <t>Бензин АИ-80</t>
  </si>
  <si>
    <t>Бензин АИ-93</t>
  </si>
  <si>
    <t>Дизтопливо</t>
  </si>
  <si>
    <t>Моторные масла</t>
  </si>
  <si>
    <t>Тормозная жидкость</t>
  </si>
  <si>
    <t>Дизельный антигель</t>
  </si>
  <si>
    <t>Аккумуляторы</t>
  </si>
  <si>
    <t>Авторезина</t>
  </si>
  <si>
    <t>Пожарный щит</t>
  </si>
  <si>
    <t>Материалы на пожарную охрану и ЧС</t>
  </si>
  <si>
    <t>Бачок</t>
  </si>
  <si>
    <t>Насос</t>
  </si>
  <si>
    <t>Радиатор маслянный</t>
  </si>
  <si>
    <t>Коробка сопративлений</t>
  </si>
  <si>
    <t>Палец гусеницы длинный</t>
  </si>
  <si>
    <t>Стартер старого образца</t>
  </si>
  <si>
    <t>Щиток приборов водителя</t>
  </si>
  <si>
    <t>Фара</t>
  </si>
  <si>
    <t>Муфта зубчатая карданного вала</t>
  </si>
  <si>
    <t>Бак нижний</t>
  </si>
  <si>
    <t>Бак топливный верхний левый</t>
  </si>
  <si>
    <t>Бак топливный верхний правый</t>
  </si>
  <si>
    <t>Щиток управления ОВ-65</t>
  </si>
  <si>
    <t>Фильтровентиляционная установка ФВУ</t>
  </si>
  <si>
    <t>Редуктор привода вентиляторов</t>
  </si>
  <si>
    <t>Радиатор водяной</t>
  </si>
  <si>
    <t>Бачок расширительный</t>
  </si>
  <si>
    <t>Шестерня редуктора ведущая</t>
  </si>
  <si>
    <t>Шестерня редуктора ведомая</t>
  </si>
  <si>
    <t>Валик редуктора</t>
  </si>
  <si>
    <t>Насос РНМ-1 в сборе</t>
  </si>
  <si>
    <t>Отопитель кабины (верхний выхлоп)</t>
  </si>
  <si>
    <t>Бак масляный</t>
  </si>
  <si>
    <t>Воздухоочиститель</t>
  </si>
  <si>
    <t>Главная передача</t>
  </si>
  <si>
    <t>Механизм поворота левый</t>
  </si>
  <si>
    <t>Механизм поворота правый</t>
  </si>
  <si>
    <t>Фрикцион МП левый</t>
  </si>
  <si>
    <t>Фрикцион МП правый</t>
  </si>
  <si>
    <t>Передача бортовая левая</t>
  </si>
  <si>
    <t>Передача бортовая правая</t>
  </si>
  <si>
    <t>Педали тормоза</t>
  </si>
  <si>
    <t>Торсион левый синий</t>
  </si>
  <si>
    <t>Торсион левый серый</t>
  </si>
  <si>
    <t>Щиток приборов в сборе</t>
  </si>
  <si>
    <t>Приспособление для выпресовки пальцев РМШ</t>
  </si>
  <si>
    <t>Приспособление для стягивание траков</t>
  </si>
  <si>
    <t>Подушка крепления двигателя</t>
  </si>
  <si>
    <t>Генератор</t>
  </si>
  <si>
    <t>Стеклоочиститель СЛ2ЗПБ (МЭ231) 12/248</t>
  </si>
  <si>
    <t>Спидометр</t>
  </si>
  <si>
    <t>Датчик давления</t>
  </si>
  <si>
    <t>Датчик (электроманометр) 8.50.294</t>
  </si>
  <si>
    <t>Датчик (термометр электрический) 8.50.292</t>
  </si>
  <si>
    <t>Фара поворотная</t>
  </si>
  <si>
    <t>Фонарь задний</t>
  </si>
  <si>
    <t>Датчик термометра</t>
  </si>
  <si>
    <t>Каталог МТЛБу</t>
  </si>
  <si>
    <t>радиокомпоненты</t>
  </si>
  <si>
    <t>Черные металлы</t>
  </si>
  <si>
    <t>Цветные металлы</t>
  </si>
  <si>
    <t>Кабели, провода</t>
  </si>
  <si>
    <t>Лака, краски, растворители</t>
  </si>
  <si>
    <t>Дизельное топливо, ГСМ</t>
  </si>
  <si>
    <t>Электроизоляционные материалы,</t>
  </si>
  <si>
    <t>Припои, присадки, мастика и др.</t>
  </si>
  <si>
    <t>Электротехнические изделия, аккумуляторы, инструмент</t>
  </si>
  <si>
    <t>иснтрумент, шансовые принадлежности</t>
  </si>
  <si>
    <t>резино-технические изделия</t>
  </si>
  <si>
    <t>Навигационная аппаратура СН-300ЗЕ</t>
  </si>
  <si>
    <t>Гирокомпас</t>
  </si>
  <si>
    <t>XEROX (пр-во, м-лы комплект.)</t>
  </si>
  <si>
    <t>Промышленная портативная персональная электронная вычислительная машина (ноутбук)</t>
  </si>
  <si>
    <t>Данные дистанционного зондирования Земли</t>
  </si>
  <si>
    <t>CorelDRAW</t>
  </si>
  <si>
    <t>AutoCAD</t>
  </si>
  <si>
    <t>ScanMagic</t>
  </si>
  <si>
    <t>Терминал-сервер</t>
  </si>
  <si>
    <t>Office 2007</t>
  </si>
  <si>
    <t>Windows Server</t>
  </si>
  <si>
    <t>SQL</t>
  </si>
  <si>
    <t>Антивирусной программа</t>
  </si>
  <si>
    <t>Техническая поддержка</t>
  </si>
  <si>
    <t>Windows 7 Professional Edition</t>
  </si>
  <si>
    <t>СPU Intel Core2Duo E7500 2.93 GHz/MB G31 1333/DDR II 2Gb 800MHz/GeForse 240 GTS 1Gb 128bit/HDD 500Gb sata2/DVD-RW</t>
  </si>
  <si>
    <t>Клавиатура</t>
  </si>
  <si>
    <t>Мышь</t>
  </si>
  <si>
    <t>Источник бесперебойного питания</t>
  </si>
  <si>
    <t>Исходные картографические данные</t>
  </si>
  <si>
    <t>Бумага А4</t>
  </si>
  <si>
    <t>Бумага А3</t>
  </si>
  <si>
    <t>Бумага для факса</t>
  </si>
  <si>
    <t>Ручки</t>
  </si>
  <si>
    <t>Карандаши</t>
  </si>
  <si>
    <t>Клей карандаш</t>
  </si>
  <si>
    <t>Штрих</t>
  </si>
  <si>
    <t>Файлы</t>
  </si>
  <si>
    <t>Скоросшиватели</t>
  </si>
  <si>
    <t>Конверты</t>
  </si>
  <si>
    <t>Степлер</t>
  </si>
  <si>
    <t>Папки</t>
  </si>
  <si>
    <t>Настольный канцелярский набор</t>
  </si>
  <si>
    <t>Органайзер настольный</t>
  </si>
  <si>
    <t>Перекидные календари</t>
  </si>
  <si>
    <t>Ежедневники</t>
  </si>
  <si>
    <t>Скотч</t>
  </si>
  <si>
    <t>Бумаги для заметок</t>
  </si>
  <si>
    <t>Калькулятор</t>
  </si>
  <si>
    <t>Линейки</t>
  </si>
  <si>
    <t>Скрепки</t>
  </si>
  <si>
    <t>Скотч упаковочный</t>
  </si>
  <si>
    <t>Маркер перманентный</t>
  </si>
  <si>
    <t>Лопаты(совков,штык,снегоубор)</t>
  </si>
  <si>
    <t>Метла</t>
  </si>
  <si>
    <t>Замки дверные</t>
  </si>
  <si>
    <t>Крепежный материал</t>
  </si>
  <si>
    <t>Лампы люминесцентные Р-20,Р-40</t>
  </si>
  <si>
    <t>Стартеры</t>
  </si>
  <si>
    <t>Лампы ДРЛ-400 с дросселями</t>
  </si>
  <si>
    <t>Розетки</t>
  </si>
  <si>
    <t>Лампы накаливания</t>
  </si>
  <si>
    <t>Лампы прожекторные</t>
  </si>
  <si>
    <t>Выключатели</t>
  </si>
  <si>
    <t>Автоматы</t>
  </si>
  <si>
    <t>Изолента</t>
  </si>
  <si>
    <t>Набор э/инструментов</t>
  </si>
  <si>
    <t>Сверла</t>
  </si>
  <si>
    <t>Диски отрезные</t>
  </si>
  <si>
    <t>Фрезы</t>
  </si>
  <si>
    <t>Резцы токарные</t>
  </si>
  <si>
    <t>Электроды</t>
  </si>
  <si>
    <t>Вентиль</t>
  </si>
  <si>
    <t>Ремкомплект для сливного бачка</t>
  </si>
  <si>
    <t>Коронки для смесителя</t>
  </si>
  <si>
    <t>Сгоны</t>
  </si>
  <si>
    <t>Кран шаровый</t>
  </si>
  <si>
    <t>Шланг для смесителя</t>
  </si>
  <si>
    <t>Шланг для сливного бачка</t>
  </si>
  <si>
    <t>Сифоны</t>
  </si>
  <si>
    <t>Расходный материал (прокл.,пакля,гайки,герметик)</t>
  </si>
  <si>
    <t>Смеситель</t>
  </si>
  <si>
    <t>Кран маевского</t>
  </si>
  <si>
    <t>Набор сантехнических инструментов</t>
  </si>
  <si>
    <t>Лерки с держателем</t>
  </si>
  <si>
    <t>Образивный круг</t>
  </si>
  <si>
    <t>Расходный материал</t>
  </si>
  <si>
    <t>Обтирочное полотно</t>
  </si>
  <si>
    <t>Ведро</t>
  </si>
  <si>
    <t>Веник</t>
  </si>
  <si>
    <t>Хлорная известь</t>
  </si>
  <si>
    <t>брезент</t>
  </si>
  <si>
    <t>тент автом.брезент</t>
  </si>
  <si>
    <t>Порошок</t>
  </si>
  <si>
    <t>Мыло хозяйственное</t>
  </si>
  <si>
    <t>Чистящее средство</t>
  </si>
  <si>
    <t>Мыло туалетное</t>
  </si>
  <si>
    <t>Мистер Мускул</t>
  </si>
  <si>
    <t>Фэри</t>
  </si>
  <si>
    <t>Тряпки для мебели</t>
  </si>
  <si>
    <t>Перчатки резиновые</t>
  </si>
  <si>
    <t>Перчатки х/б</t>
  </si>
  <si>
    <t>Спецодежда,средства защиты</t>
  </si>
  <si>
    <t>а/запчасти"Hyndai Center" Алматы</t>
  </si>
  <si>
    <t>а/запчасти"БипекАвто" Алматы</t>
  </si>
  <si>
    <t>а/запчасти"KarCiti" Алматы</t>
  </si>
  <si>
    <t>а/запчасти"Вираж Авто" Алматы</t>
  </si>
  <si>
    <t>Чай</t>
  </si>
  <si>
    <t>Кофе</t>
  </si>
  <si>
    <t>Сахар</t>
  </si>
  <si>
    <t>Молоко концентрированное</t>
  </si>
  <si>
    <t>Восточные сладости</t>
  </si>
  <si>
    <t>Кондитерские изделия</t>
  </si>
  <si>
    <t>Минвода</t>
  </si>
  <si>
    <t>Напитки</t>
  </si>
  <si>
    <t>Сувениры</t>
  </si>
  <si>
    <t>Офисное оборудование и мебель</t>
  </si>
  <si>
    <t>Стулья</t>
  </si>
  <si>
    <t>Тележка для мусора</t>
  </si>
  <si>
    <t>Компьютер ПК - 3</t>
  </si>
  <si>
    <t>LCD мониторы</t>
  </si>
  <si>
    <t>LGD-21</t>
  </si>
  <si>
    <t>Сканеры НР</t>
  </si>
  <si>
    <t>Принтеры лазерные</t>
  </si>
  <si>
    <t>Принтер цветной</t>
  </si>
  <si>
    <t>Системные блоки</t>
  </si>
  <si>
    <t>Высоковольтный прибор УПУ-1м</t>
  </si>
  <si>
    <t>Мегоометр Ф4102.1-1м</t>
  </si>
  <si>
    <t>Картриджи</t>
  </si>
  <si>
    <t>печатающая головка</t>
  </si>
  <si>
    <t>тонер</t>
  </si>
  <si>
    <t>Лейблы для CD круглые, 100 листов</t>
  </si>
  <si>
    <t>Носитель информации</t>
  </si>
  <si>
    <t>кабель</t>
  </si>
  <si>
    <t>лента</t>
  </si>
  <si>
    <t>флэш-карты</t>
  </si>
  <si>
    <t>флэш-память</t>
  </si>
  <si>
    <t>сетевой шнур</t>
  </si>
  <si>
    <t>коврики для мыши</t>
  </si>
  <si>
    <t>сетевой фильтр</t>
  </si>
  <si>
    <t>полотенце вафельное</t>
  </si>
  <si>
    <t>Дискеты 3,5 " Verbatim 1,44 MB</t>
  </si>
  <si>
    <t>Копировальный аппарат офисный   формат А3  (тип 2)</t>
  </si>
  <si>
    <t>Оборудование для Комплексной Системы Безопасности</t>
  </si>
  <si>
    <t>USB-адаптер</t>
  </si>
  <si>
    <t>Полироль для мебели</t>
  </si>
  <si>
    <t>Полотенце бумажное</t>
  </si>
  <si>
    <t>ветошь</t>
  </si>
  <si>
    <t>Салфетки бумажные</t>
  </si>
  <si>
    <t>Бумага туалетная</t>
  </si>
  <si>
    <t>Мыльницы</t>
  </si>
  <si>
    <t>Посуда разовая</t>
  </si>
  <si>
    <t>Посуда керамическая</t>
  </si>
  <si>
    <t>Швабры</t>
  </si>
  <si>
    <t>Совки для мусора</t>
  </si>
  <si>
    <t>Урны для мусора</t>
  </si>
  <si>
    <t>Корзина для мусора</t>
  </si>
  <si>
    <t>Моющее средство Белизна</t>
  </si>
  <si>
    <t>Щетки</t>
  </si>
  <si>
    <t>Губки мягкие</t>
  </si>
  <si>
    <t>Губки жесткие</t>
  </si>
  <si>
    <t>Грабли</t>
  </si>
  <si>
    <t>Черенки</t>
  </si>
  <si>
    <t>легковой автомобиль</t>
  </si>
  <si>
    <t>Коннектор линейный</t>
  </si>
  <si>
    <t>Коннектор МКТ</t>
  </si>
  <si>
    <t>Кабель (4 витых пар)</t>
  </si>
  <si>
    <t>Несгораемый сейф</t>
  </si>
  <si>
    <t>Счетчик банкнот</t>
  </si>
  <si>
    <t>Детектор валют</t>
  </si>
  <si>
    <t>Чайник</t>
  </si>
  <si>
    <t>Часы</t>
  </si>
  <si>
    <t>Диктофон</t>
  </si>
  <si>
    <t>Зеркало</t>
  </si>
  <si>
    <t>II. РАБОТЫ</t>
  </si>
  <si>
    <t>Ремонт и обслуживание оргтехники</t>
  </si>
  <si>
    <t>Ремонт и обслуживание кондиционеров</t>
  </si>
  <si>
    <t>Ремонт оргтехники</t>
  </si>
  <si>
    <t>Ремонт здания, помещений, сооружений  (р-т офиса, оборудование помещения кассы, столовой и наружный ремонт здания офиса)</t>
  </si>
  <si>
    <t>Ремонт дорожного покрытия</t>
  </si>
  <si>
    <t>ремонт станочного оборудования</t>
  </si>
  <si>
    <t>ремонт автотранспорта</t>
  </si>
  <si>
    <t>ремонт силового эл.кабеля</t>
  </si>
  <si>
    <t>Установка жалюзи</t>
  </si>
  <si>
    <t>Изготовление визиток, табличек</t>
  </si>
  <si>
    <t>Изготовление рекламных буклетов</t>
  </si>
  <si>
    <t>Изготовление штампов и печатей</t>
  </si>
  <si>
    <t>Изготовление адресных папок и открыток</t>
  </si>
  <si>
    <t>III. УСЛУГИ</t>
  </si>
  <si>
    <t>Электроэнергия (АУП)</t>
  </si>
  <si>
    <t>электроэнергия (пр-во)</t>
  </si>
  <si>
    <t>Обслуж.лифта</t>
  </si>
  <si>
    <t>Нотариальные услуги</t>
  </si>
  <si>
    <t>Услуги химчистки</t>
  </si>
  <si>
    <t>Медицинский осмотр</t>
  </si>
  <si>
    <t>Обследование на соответствие требования пром.безопасности</t>
  </si>
  <si>
    <t>Разработка проекта "Оценка воздействия на окружающую среду"</t>
  </si>
  <si>
    <t>Услуги мед.страхования</t>
  </si>
  <si>
    <t>Теплоснабжение (АУП)</t>
  </si>
  <si>
    <t>теплоэнергия (пр-во)</t>
  </si>
  <si>
    <t>Холодная вода (АУП)</t>
  </si>
  <si>
    <t>Вывоз ТБО (пр-во)</t>
  </si>
  <si>
    <t>канализация</t>
  </si>
  <si>
    <t>Аудиторские услуги</t>
  </si>
  <si>
    <t>услуги разное (переводческие, подписка и пр.)</t>
  </si>
  <si>
    <t>Банковские услуги</t>
  </si>
  <si>
    <t>Повышение квалификации (пр-во)</t>
  </si>
  <si>
    <t>Поверка измерительных приборов</t>
  </si>
  <si>
    <t>Поверка систем GPS SR20/GS20</t>
  </si>
  <si>
    <t>Услуги на рекламу и маркетинг</t>
  </si>
  <si>
    <t>Холодная вода (пр-во)</t>
  </si>
  <si>
    <t>Вывоз ТБО (АУП)</t>
  </si>
  <si>
    <t>Повышение квалификации (АУП)</t>
  </si>
  <si>
    <t>Обслуживание приборов учета и тепла</t>
  </si>
  <si>
    <t>Поверка приборов учета эл. энергии, тепла и воды</t>
  </si>
  <si>
    <t>Риэлторские услуги</t>
  </si>
  <si>
    <t>Услуги по погрузке, транспортировке и хранению</t>
  </si>
  <si>
    <t>Услуги по привлечению стороннего транспорта</t>
  </si>
  <si>
    <t>Услуги правовой юридической базы данных</t>
  </si>
  <si>
    <t>Услуги по созданию систеты автоматизированного проектирования</t>
  </si>
  <si>
    <t>Услуги по дезобработке</t>
  </si>
  <si>
    <t>Услуги по аттестации , переаттестации ИТР и рабочих по ТБ</t>
  </si>
  <si>
    <t>ГСМ (Аи80)</t>
  </si>
  <si>
    <t>ГСМ(Аи92)</t>
  </si>
  <si>
    <t>Дизельное топливо</t>
  </si>
  <si>
    <t>Работы по реконструкции востояного пролета производственного корпуса</t>
  </si>
  <si>
    <t>Услуги по поставке питьевой воды и принятию сточных вод</t>
  </si>
  <si>
    <t>Услуги по поставке природного газа</t>
  </si>
  <si>
    <t>Услуги по поставке электроэнергии</t>
  </si>
  <si>
    <t>АО «НИИ«Гидроприбор»</t>
  </si>
  <si>
    <t>Черный металл</t>
  </si>
  <si>
    <t>Почтовые услуги</t>
  </si>
  <si>
    <t>Водоснабжение</t>
  </si>
  <si>
    <t>ГСМ</t>
  </si>
  <si>
    <t>Услуги по пожарной безопасности</t>
  </si>
  <si>
    <t>Услуги по охране</t>
  </si>
  <si>
    <t>Услуги по вывозу ТБО</t>
  </si>
  <si>
    <t>Услуги по поверке измерительных приборов</t>
  </si>
  <si>
    <t>Услуги по страхованию ответственности работодателя</t>
  </si>
  <si>
    <t>Аудит финансовой отчетности</t>
  </si>
  <si>
    <t>Услуги по страхованию автотранспорта</t>
  </si>
  <si>
    <t>Подписка на печатную продукцию</t>
  </si>
  <si>
    <t>Автоуслуги</t>
  </si>
  <si>
    <t>Техобслуживание компьютеров и офисной техники</t>
  </si>
  <si>
    <t>АО «Петропавловский завод тяжелого машиностроения»</t>
  </si>
  <si>
    <t>Колесо зубчатое АР 03.07.001-01</t>
  </si>
  <si>
    <t>Корпус Р4.003А</t>
  </si>
  <si>
    <t>Нижняя половина картера АР.02.02.036</t>
  </si>
  <si>
    <t>Шайба тормозная АР 03.07.015</t>
  </si>
  <si>
    <t>Шайба храповая АР 03.07.105</t>
  </si>
  <si>
    <t>Шкив канатный АР 19.03.005</t>
  </si>
  <si>
    <t>Крышка АР 02.02.021</t>
  </si>
  <si>
    <t>Верхняя половина картера АР.02.02.004</t>
  </si>
  <si>
    <t>Колесо ПТМ90 01.30.04-01</t>
  </si>
  <si>
    <t>Днище 1600-6-400 ГОСТ 6533-78</t>
  </si>
  <si>
    <t>Автомобиль шасси КАМАЗ 43118</t>
  </si>
  <si>
    <t>Автомобиль шасси КАМАЗ 53228-0001960-15</t>
  </si>
  <si>
    <t>Услуги по аренде автомобилей грузовых с водителем</t>
  </si>
  <si>
    <t>Рукавицы брезентовые с 2-й ладошкой</t>
  </si>
  <si>
    <t>Электрическая энергия</t>
  </si>
  <si>
    <t>Тепловая энергия</t>
  </si>
  <si>
    <t>Холодная вода</t>
  </si>
  <si>
    <t>АО «Машиностроительный завод им. С.М. Кирова»</t>
  </si>
  <si>
    <t>Коммунальные услуги</t>
  </si>
  <si>
    <t>Воздух</t>
  </si>
  <si>
    <t>Теплоэнергия (пар и горячая вода)</t>
  </si>
  <si>
    <t>Холодная вода и канализация</t>
  </si>
  <si>
    <t>Прочие услуги</t>
  </si>
  <si>
    <t>Оргтехника</t>
  </si>
  <si>
    <t>Компьютерные комплектующие</t>
  </si>
  <si>
    <t>Оборудование</t>
  </si>
  <si>
    <t>Приобретение приборов для ЦЛЗ</t>
  </si>
  <si>
    <t>Приобретение автотранспорта</t>
  </si>
  <si>
    <t>Сырье и материалы, покупные изделия, полуфабрикаты основного производства</t>
  </si>
  <si>
    <t>Вспомогательные материалы и полуфабрикаты</t>
  </si>
  <si>
    <t>Материалы (хознужды)</t>
  </si>
  <si>
    <t>Канцелярские товары</t>
  </si>
  <si>
    <t>ГСМ, топливо</t>
  </si>
  <si>
    <t>Спецпитание, спецодежда, средства пожаротушения</t>
  </si>
  <si>
    <t>АО «Тыныс»</t>
  </si>
  <si>
    <t>Вода и услуги канализации</t>
  </si>
  <si>
    <t>Услуги связи (абонентская плата, междугородняя, международная связь, интернет,  тарлан карты)</t>
  </si>
  <si>
    <t>Сталь 3 ф 8,0мм -50,0мм</t>
  </si>
  <si>
    <t>08КП лист 0,5мм-2,0мм</t>
  </si>
  <si>
    <t>Ст3 лист 2,0мм-10мм</t>
  </si>
  <si>
    <t>Бумага оберточная</t>
  </si>
  <si>
    <t>Техпластина ТМКЩ # 1,0-5,0</t>
  </si>
  <si>
    <t>Лист 4,6,7,8,10,12 ст09Г2С-14</t>
  </si>
  <si>
    <t>Подшипник 30-42726Е2М</t>
  </si>
  <si>
    <t>30-232726У2М</t>
  </si>
  <si>
    <t>ТОО «Камаз-инжиниринг</t>
  </si>
  <si>
    <t>Аккумулятор</t>
  </si>
  <si>
    <t>Ресивер воздушный</t>
  </si>
  <si>
    <t>Огнетушитель ОП-2</t>
  </si>
  <si>
    <t>Металлографика</t>
  </si>
  <si>
    <t>Масло маторное</t>
  </si>
  <si>
    <t>Масло марки «Р»</t>
  </si>
  <si>
    <t>Тосол</t>
  </si>
  <si>
    <t>Масло ТСП</t>
  </si>
  <si>
    <t>Масло И-12</t>
  </si>
  <si>
    <t>Смазка литол-24</t>
  </si>
  <si>
    <t>Электролит</t>
  </si>
  <si>
    <t>Бензин</t>
  </si>
  <si>
    <t>Бланочная продукция</t>
  </si>
  <si>
    <t>Прочее</t>
  </si>
  <si>
    <t xml:space="preserve">                                                                        АО «811 авторемонтный завод КИ»</t>
  </si>
  <si>
    <t>АКБ</t>
  </si>
  <si>
    <t>Краска</t>
  </si>
  <si>
    <t>Молоко</t>
  </si>
  <si>
    <t>Ручка</t>
  </si>
  <si>
    <t>Марки</t>
  </si>
  <si>
    <t>Известь</t>
  </si>
  <si>
    <t>Рукавицы</t>
  </si>
  <si>
    <t>Спирт</t>
  </si>
  <si>
    <t>Уголь</t>
  </si>
  <si>
    <t>Брюки</t>
  </si>
  <si>
    <t>Костюм мотор</t>
  </si>
  <si>
    <t>Костюм сварщика</t>
  </si>
  <si>
    <t>Куртка</t>
  </si>
  <si>
    <t>Приобретение услуг периодичного печатного издания</t>
  </si>
  <si>
    <t>Оплата нотариальных действий</t>
  </si>
  <si>
    <t>105,00,</t>
  </si>
  <si>
    <t>Услуги связанные с представительскими расходами</t>
  </si>
  <si>
    <t>Услуги по подготовке и повышению квалификации</t>
  </si>
  <si>
    <t>Услуги по приобретению электроэнергии</t>
  </si>
  <si>
    <t>Приобретение услуг связи</t>
  </si>
  <si>
    <t>Оплата банковских услуг</t>
  </si>
  <si>
    <t>Услуги, связанные с командировочными расходами</t>
  </si>
  <si>
    <t>Услуги по техническому обслуживанию основных средств</t>
  </si>
  <si>
    <t>Услуги по обязательному страхованию гражданско-правовой ответственности транспортных средств</t>
  </si>
  <si>
    <t>Услуги по утилизации твердых бытовых отходов</t>
  </si>
  <si>
    <t>Услуги по инструментальным замерам для определения вредных выбросов в окружающую среду</t>
  </si>
  <si>
    <t>Услуги рекламы и маркетинга</t>
  </si>
  <si>
    <t xml:space="preserve">                                                  АО «ЗИКСТО»</t>
  </si>
  <si>
    <t xml:space="preserve">                                    АО «Уральский завод «Зенит»</t>
  </si>
  <si>
    <t>Итого</t>
  </si>
  <si>
    <t>Всего</t>
  </si>
  <si>
    <t>Долгосрочные планы закупок на 2011-2015 гг.АО "НК "Казахстан инжиниринг"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</si>
</sst>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77"/>
  <sheetViews>
    <sheetView tabSelected="1" view="pageBreakPreview" zoomScale="60" zoomScalePageLayoutView="0" workbookViewId="0" topLeftCell="A1">
      <selection activeCell="A3" sqref="A3:F3"/>
    </sheetView>
  </sheetViews>
  <sheetFormatPr defaultColWidth="9.00390625" defaultRowHeight="12.75"/>
  <cols>
    <col min="1" max="1" width="34.875" style="0" customWidth="1"/>
    <col min="2" max="2" width="18.125" style="0" customWidth="1"/>
    <col min="3" max="3" width="17.00390625" style="0" customWidth="1"/>
    <col min="4" max="4" width="15.875" style="0" customWidth="1"/>
    <col min="5" max="5" width="19.375" style="0" customWidth="1"/>
    <col min="6" max="6" width="15.625" style="0" customWidth="1"/>
  </cols>
  <sheetData>
    <row r="3" spans="1:6" ht="16.5" thickBot="1">
      <c r="A3" s="22" t="s">
        <v>504</v>
      </c>
      <c r="B3" s="23"/>
      <c r="C3" s="23"/>
      <c r="D3" s="23"/>
      <c r="E3" s="23"/>
      <c r="F3" s="23"/>
    </row>
    <row r="4" spans="1:6" ht="40.5" customHeight="1">
      <c r="A4" s="27" t="s">
        <v>0</v>
      </c>
      <c r="B4" s="1" t="s">
        <v>1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6.5" thickBot="1">
      <c r="A5" s="28"/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</row>
    <row r="6" spans="1:6" ht="16.5" thickBot="1">
      <c r="A6" s="29" t="s">
        <v>7</v>
      </c>
      <c r="B6" s="30"/>
      <c r="C6" s="30"/>
      <c r="D6" s="30"/>
      <c r="E6" s="30"/>
      <c r="F6" s="31"/>
    </row>
    <row r="7" spans="1:6" ht="16.5" thickBot="1">
      <c r="A7" s="3" t="s">
        <v>8</v>
      </c>
      <c r="B7" s="4">
        <v>7751</v>
      </c>
      <c r="C7" s="4">
        <v>7751</v>
      </c>
      <c r="D7" s="4">
        <v>7751</v>
      </c>
      <c r="E7" s="4">
        <v>7751</v>
      </c>
      <c r="F7" s="4">
        <v>7751</v>
      </c>
    </row>
    <row r="8" spans="1:6" ht="16.5" thickBot="1">
      <c r="A8" s="5" t="s">
        <v>9</v>
      </c>
      <c r="B8" s="6">
        <v>1143</v>
      </c>
      <c r="C8" s="6">
        <v>1143</v>
      </c>
      <c r="D8" s="6">
        <v>1143</v>
      </c>
      <c r="E8" s="6">
        <v>1143</v>
      </c>
      <c r="F8" s="6">
        <v>1143</v>
      </c>
    </row>
    <row r="9" spans="1:6" ht="16.5" thickBot="1">
      <c r="A9" s="5" t="s">
        <v>10</v>
      </c>
      <c r="B9" s="6">
        <v>79</v>
      </c>
      <c r="C9" s="6">
        <v>79</v>
      </c>
      <c r="D9" s="6">
        <v>79</v>
      </c>
      <c r="E9" s="6">
        <v>79</v>
      </c>
      <c r="F9" s="6">
        <v>79</v>
      </c>
    </row>
    <row r="10" spans="1:6" ht="16.5" thickBot="1">
      <c r="A10" s="5" t="s">
        <v>11</v>
      </c>
      <c r="B10" s="6">
        <v>2089</v>
      </c>
      <c r="C10" s="6">
        <v>2089</v>
      </c>
      <c r="D10" s="6">
        <v>2089</v>
      </c>
      <c r="E10" s="6">
        <v>2089</v>
      </c>
      <c r="F10" s="6">
        <v>2089</v>
      </c>
    </row>
    <row r="11" spans="1:6" ht="31.5">
      <c r="A11" s="7" t="s">
        <v>12</v>
      </c>
      <c r="B11" s="8">
        <v>173</v>
      </c>
      <c r="C11" s="8">
        <v>173</v>
      </c>
      <c r="D11" s="8">
        <v>173</v>
      </c>
      <c r="E11" s="8">
        <v>173</v>
      </c>
      <c r="F11" s="8">
        <v>173</v>
      </c>
    </row>
    <row r="12" spans="1:6" ht="15.75">
      <c r="A12" s="9" t="s">
        <v>502</v>
      </c>
      <c r="B12" s="9">
        <f>SUM(B7:B11)</f>
        <v>11235</v>
      </c>
      <c r="C12" s="9">
        <f>SUM(C7:C11)</f>
        <v>11235</v>
      </c>
      <c r="D12" s="9">
        <f>SUM(D7:D11)</f>
        <v>11235</v>
      </c>
      <c r="E12" s="9">
        <f>SUM(E7:E11)</f>
        <v>11235</v>
      </c>
      <c r="F12" s="9">
        <f>SUM(F7:F11)</f>
        <v>11235</v>
      </c>
    </row>
    <row r="13" spans="1:6" ht="16.5" thickBot="1">
      <c r="A13" s="24" t="s">
        <v>13</v>
      </c>
      <c r="B13" s="25"/>
      <c r="C13" s="25"/>
      <c r="D13" s="25"/>
      <c r="E13" s="25"/>
      <c r="F13" s="26"/>
    </row>
    <row r="14" spans="1:6" ht="16.5" thickBot="1">
      <c r="A14" s="5" t="s">
        <v>14</v>
      </c>
      <c r="B14" s="6">
        <v>630</v>
      </c>
      <c r="C14" s="6">
        <v>630</v>
      </c>
      <c r="D14" s="6">
        <v>630</v>
      </c>
      <c r="E14" s="6">
        <v>630</v>
      </c>
      <c r="F14" s="6">
        <v>630</v>
      </c>
    </row>
    <row r="15" spans="1:6" ht="16.5" thickBot="1">
      <c r="A15" s="5" t="s">
        <v>15</v>
      </c>
      <c r="B15" s="6">
        <v>280</v>
      </c>
      <c r="C15" s="6">
        <v>280</v>
      </c>
      <c r="D15" s="6">
        <v>280</v>
      </c>
      <c r="E15" s="6">
        <v>280</v>
      </c>
      <c r="F15" s="6">
        <v>280</v>
      </c>
    </row>
    <row r="16" spans="1:6" ht="32.25" thickBot="1">
      <c r="A16" s="5" t="s">
        <v>16</v>
      </c>
      <c r="B16" s="6">
        <v>77</v>
      </c>
      <c r="C16" s="6">
        <v>77</v>
      </c>
      <c r="D16" s="6">
        <v>77</v>
      </c>
      <c r="E16" s="6">
        <v>77</v>
      </c>
      <c r="F16" s="6">
        <v>77</v>
      </c>
    </row>
    <row r="17" spans="1:6" ht="24" customHeight="1">
      <c r="A17" s="32" t="s">
        <v>17</v>
      </c>
      <c r="B17" s="8"/>
      <c r="C17" s="8"/>
      <c r="D17" s="8"/>
      <c r="E17" s="8"/>
      <c r="F17" s="8"/>
    </row>
    <row r="18" spans="1:6" ht="16.5" thickBot="1">
      <c r="A18" s="33"/>
      <c r="B18" s="6">
        <v>2887.5</v>
      </c>
      <c r="C18" s="6">
        <v>2887.5</v>
      </c>
      <c r="D18" s="6">
        <v>2887.5</v>
      </c>
      <c r="E18" s="6">
        <v>2887.5</v>
      </c>
      <c r="F18" s="6">
        <v>2887.5</v>
      </c>
    </row>
    <row r="19" spans="1:6" ht="30.75" customHeight="1">
      <c r="A19" s="32" t="s">
        <v>18</v>
      </c>
      <c r="B19" s="8"/>
      <c r="C19" s="8"/>
      <c r="D19" s="8"/>
      <c r="E19" s="8"/>
      <c r="F19" s="8"/>
    </row>
    <row r="20" spans="1:6" ht="16.5" thickBot="1">
      <c r="A20" s="33"/>
      <c r="B20" s="6">
        <v>157</v>
      </c>
      <c r="C20" s="6">
        <v>157</v>
      </c>
      <c r="D20" s="6">
        <v>157</v>
      </c>
      <c r="E20" s="6">
        <v>157</v>
      </c>
      <c r="F20" s="6">
        <v>157</v>
      </c>
    </row>
    <row r="21" spans="1:6" ht="25.5" customHeight="1">
      <c r="A21" s="32" t="s">
        <v>19</v>
      </c>
      <c r="B21" s="8"/>
      <c r="C21" s="8"/>
      <c r="D21" s="8"/>
      <c r="E21" s="8"/>
      <c r="F21" s="8"/>
    </row>
    <row r="22" spans="1:6" ht="16.5" thickBot="1">
      <c r="A22" s="33"/>
      <c r="B22" s="6">
        <v>4841.8</v>
      </c>
      <c r="C22" s="6">
        <v>4841.8</v>
      </c>
      <c r="D22" s="6">
        <v>4841.8</v>
      </c>
      <c r="E22" s="6">
        <v>4841.8</v>
      </c>
      <c r="F22" s="6">
        <v>4841.8</v>
      </c>
    </row>
    <row r="23" spans="1:6" ht="16.5" thickBot="1">
      <c r="A23" s="5" t="s">
        <v>20</v>
      </c>
      <c r="B23" s="6">
        <v>5582.9</v>
      </c>
      <c r="C23" s="6">
        <v>5582.9</v>
      </c>
      <c r="D23" s="6">
        <v>5582.9</v>
      </c>
      <c r="E23" s="6">
        <v>5582.9</v>
      </c>
      <c r="F23" s="6">
        <v>5582.9</v>
      </c>
    </row>
    <row r="24" spans="1:6" ht="16.5" thickBot="1">
      <c r="A24" s="5" t="s">
        <v>21</v>
      </c>
      <c r="B24" s="6">
        <v>1289.8</v>
      </c>
      <c r="C24" s="6">
        <v>1289.8</v>
      </c>
      <c r="D24" s="6">
        <v>1289.8</v>
      </c>
      <c r="E24" s="6">
        <v>1289.8</v>
      </c>
      <c r="F24" s="6">
        <v>1289.8</v>
      </c>
    </row>
    <row r="25" spans="1:6" ht="16.5" thickBot="1">
      <c r="A25" s="5" t="s">
        <v>8</v>
      </c>
      <c r="B25" s="6">
        <v>6495</v>
      </c>
      <c r="C25" s="6">
        <v>6495</v>
      </c>
      <c r="D25" s="6">
        <v>6495</v>
      </c>
      <c r="E25" s="6">
        <v>6495</v>
      </c>
      <c r="F25" s="6">
        <v>6495</v>
      </c>
    </row>
    <row r="26" spans="1:6" ht="16.5" thickBot="1">
      <c r="A26" s="5" t="s">
        <v>22</v>
      </c>
      <c r="B26" s="6">
        <v>2315</v>
      </c>
      <c r="C26" s="6">
        <v>2315</v>
      </c>
      <c r="D26" s="6">
        <v>2315</v>
      </c>
      <c r="E26" s="6">
        <v>2315</v>
      </c>
      <c r="F26" s="6">
        <v>2315</v>
      </c>
    </row>
    <row r="27" spans="1:6" ht="16.5" thickBot="1">
      <c r="A27" s="5" t="s">
        <v>23</v>
      </c>
      <c r="B27" s="6">
        <v>627</v>
      </c>
      <c r="C27" s="6">
        <v>627</v>
      </c>
      <c r="D27" s="6">
        <v>627</v>
      </c>
      <c r="E27" s="6">
        <v>627</v>
      </c>
      <c r="F27" s="6">
        <v>627</v>
      </c>
    </row>
    <row r="28" spans="1:6" ht="16.5" thickBot="1">
      <c r="A28" s="5" t="s">
        <v>24</v>
      </c>
      <c r="B28" s="6">
        <v>95</v>
      </c>
      <c r="C28" s="6">
        <v>95</v>
      </c>
      <c r="D28" s="6">
        <v>95</v>
      </c>
      <c r="E28" s="6">
        <v>95</v>
      </c>
      <c r="F28" s="6">
        <v>95</v>
      </c>
    </row>
    <row r="29" spans="1:6" ht="16.5" thickBot="1">
      <c r="A29" s="5" t="s">
        <v>25</v>
      </c>
      <c r="B29" s="6">
        <v>21</v>
      </c>
      <c r="C29" s="6">
        <v>21</v>
      </c>
      <c r="D29" s="6">
        <v>21</v>
      </c>
      <c r="E29" s="6">
        <v>21</v>
      </c>
      <c r="F29" s="6">
        <v>21</v>
      </c>
    </row>
    <row r="30" spans="1:6" ht="25.5" customHeight="1">
      <c r="A30" s="32" t="s">
        <v>26</v>
      </c>
      <c r="B30" s="8"/>
      <c r="C30" s="8"/>
      <c r="D30" s="8"/>
      <c r="E30" s="8"/>
      <c r="F30" s="8"/>
    </row>
    <row r="31" spans="1:6" ht="22.5" customHeight="1" thickBot="1">
      <c r="A31" s="33"/>
      <c r="B31" s="6">
        <v>2826</v>
      </c>
      <c r="C31" s="6">
        <v>2826</v>
      </c>
      <c r="D31" s="6">
        <v>2826</v>
      </c>
      <c r="E31" s="6">
        <v>2826</v>
      </c>
      <c r="F31" s="6">
        <v>2826</v>
      </c>
    </row>
    <row r="32" spans="1:6" ht="45" customHeight="1">
      <c r="A32" s="32" t="s">
        <v>27</v>
      </c>
      <c r="B32" s="8"/>
      <c r="C32" s="8"/>
      <c r="D32" s="8"/>
      <c r="E32" s="8"/>
      <c r="F32" s="8"/>
    </row>
    <row r="33" spans="1:6" ht="16.5" thickBot="1">
      <c r="A33" s="33"/>
      <c r="B33" s="6">
        <v>1000</v>
      </c>
      <c r="C33" s="6">
        <v>1000</v>
      </c>
      <c r="D33" s="6">
        <v>1000</v>
      </c>
      <c r="E33" s="6">
        <v>1000</v>
      </c>
      <c r="F33" s="6">
        <v>1000</v>
      </c>
    </row>
    <row r="34" spans="1:6" ht="48.75" customHeight="1">
      <c r="A34" s="32" t="s">
        <v>28</v>
      </c>
      <c r="B34" s="8"/>
      <c r="C34" s="8"/>
      <c r="D34" s="8"/>
      <c r="E34" s="8"/>
      <c r="F34" s="8"/>
    </row>
    <row r="35" spans="1:6" ht="15.75">
      <c r="A35" s="34"/>
      <c r="B35" s="8">
        <v>100</v>
      </c>
      <c r="C35" s="8">
        <v>100</v>
      </c>
      <c r="D35" s="8">
        <v>100</v>
      </c>
      <c r="E35" s="8">
        <v>100</v>
      </c>
      <c r="F35" s="8">
        <v>100</v>
      </c>
    </row>
    <row r="36" spans="1:6" ht="15.75">
      <c r="A36" s="9" t="s">
        <v>502</v>
      </c>
      <c r="B36" s="9">
        <f>SUM(B14:B35)</f>
        <v>29225</v>
      </c>
      <c r="C36" s="9">
        <f>SUM(C14:C35)</f>
        <v>29225</v>
      </c>
      <c r="D36" s="9">
        <f>SUM(D14:D35)</f>
        <v>29225</v>
      </c>
      <c r="E36" s="9">
        <f>SUM(E14:E35)</f>
        <v>29225</v>
      </c>
      <c r="F36" s="9">
        <f>SUM(F14:F35)</f>
        <v>29225</v>
      </c>
    </row>
    <row r="37" spans="1:6" ht="31.5" customHeight="1" thickBot="1">
      <c r="A37" s="24" t="s">
        <v>29</v>
      </c>
      <c r="B37" s="25"/>
      <c r="C37" s="25"/>
      <c r="D37" s="25"/>
      <c r="E37" s="25"/>
      <c r="F37" s="26"/>
    </row>
    <row r="38" spans="1:6" ht="18" customHeight="1">
      <c r="A38" s="32" t="s">
        <v>8</v>
      </c>
      <c r="B38" s="32">
        <v>16573</v>
      </c>
      <c r="C38" s="32">
        <v>29831</v>
      </c>
      <c r="D38" s="32">
        <v>31174</v>
      </c>
      <c r="E38" s="32">
        <v>33979</v>
      </c>
      <c r="F38" s="32">
        <v>37377</v>
      </c>
    </row>
    <row r="39" spans="1:6" ht="13.5" thickBot="1">
      <c r="A39" s="33"/>
      <c r="B39" s="33"/>
      <c r="C39" s="33"/>
      <c r="D39" s="33"/>
      <c r="E39" s="33"/>
      <c r="F39" s="33"/>
    </row>
    <row r="40" spans="1:6" ht="32.25" thickBot="1">
      <c r="A40" s="5" t="s">
        <v>30</v>
      </c>
      <c r="B40" s="6">
        <v>1872</v>
      </c>
      <c r="C40" s="6">
        <v>2059</v>
      </c>
      <c r="D40" s="6">
        <v>2265</v>
      </c>
      <c r="E40" s="6">
        <v>2492</v>
      </c>
      <c r="F40" s="6">
        <v>2741</v>
      </c>
    </row>
    <row r="41" spans="1:6" ht="32.25" thickBot="1">
      <c r="A41" s="5" t="s">
        <v>31</v>
      </c>
      <c r="B41" s="6">
        <v>531</v>
      </c>
      <c r="C41" s="6">
        <v>584</v>
      </c>
      <c r="D41" s="6">
        <v>642</v>
      </c>
      <c r="E41" s="6">
        <v>707</v>
      </c>
      <c r="F41" s="6">
        <v>778</v>
      </c>
    </row>
    <row r="42" spans="1:6" ht="16.5" thickBot="1">
      <c r="A42" s="5" t="s">
        <v>32</v>
      </c>
      <c r="B42" s="6">
        <v>8930</v>
      </c>
      <c r="C42" s="6">
        <v>19800</v>
      </c>
      <c r="D42" s="6">
        <v>21780</v>
      </c>
      <c r="E42" s="6">
        <v>23958</v>
      </c>
      <c r="F42" s="6">
        <v>26354</v>
      </c>
    </row>
    <row r="43" spans="1:6" ht="16.5" thickBot="1">
      <c r="A43" s="5" t="s">
        <v>33</v>
      </c>
      <c r="B43" s="6">
        <v>25321</v>
      </c>
      <c r="C43" s="6">
        <v>61263</v>
      </c>
      <c r="D43" s="6">
        <v>63014</v>
      </c>
      <c r="E43" s="6">
        <v>63827</v>
      </c>
      <c r="F43" s="6">
        <v>67453</v>
      </c>
    </row>
    <row r="44" spans="1:6" ht="16.5" thickBot="1">
      <c r="A44" s="5" t="s">
        <v>34</v>
      </c>
      <c r="B44" s="6">
        <v>67196</v>
      </c>
      <c r="C44" s="6">
        <v>128865</v>
      </c>
      <c r="D44" s="6">
        <v>134847</v>
      </c>
      <c r="E44" s="6">
        <v>140702</v>
      </c>
      <c r="F44" s="6">
        <v>160633</v>
      </c>
    </row>
    <row r="45" spans="1:6" ht="16.5" thickBot="1">
      <c r="A45" s="5" t="s">
        <v>35</v>
      </c>
      <c r="B45" s="6">
        <v>173897</v>
      </c>
      <c r="C45" s="6">
        <v>327812</v>
      </c>
      <c r="D45" s="6">
        <v>343423</v>
      </c>
      <c r="E45" s="6">
        <v>359033</v>
      </c>
      <c r="F45" s="6">
        <v>412107</v>
      </c>
    </row>
    <row r="46" spans="1:6" ht="16.5" thickBot="1">
      <c r="A46" s="5" t="s">
        <v>36</v>
      </c>
      <c r="B46" s="6">
        <v>29576</v>
      </c>
      <c r="C46" s="6">
        <v>55786</v>
      </c>
      <c r="D46" s="6">
        <v>58436</v>
      </c>
      <c r="E46" s="6">
        <v>61080</v>
      </c>
      <c r="F46" s="6">
        <v>70088</v>
      </c>
    </row>
    <row r="47" spans="1:6" ht="16.5" thickBot="1">
      <c r="A47" s="5" t="s">
        <v>37</v>
      </c>
      <c r="B47" s="6">
        <v>11796</v>
      </c>
      <c r="C47" s="6">
        <v>27183</v>
      </c>
      <c r="D47" s="6">
        <v>27874</v>
      </c>
      <c r="E47" s="6">
        <v>28086</v>
      </c>
      <c r="F47" s="6">
        <v>29732</v>
      </c>
    </row>
    <row r="48" spans="1:6" ht="16.5" thickBot="1">
      <c r="A48" s="5" t="s">
        <v>38</v>
      </c>
      <c r="B48" s="6">
        <v>24520</v>
      </c>
      <c r="C48" s="6">
        <v>46223</v>
      </c>
      <c r="D48" s="6">
        <v>48424</v>
      </c>
      <c r="E48" s="6">
        <v>50625</v>
      </c>
      <c r="F48" s="6">
        <v>58109</v>
      </c>
    </row>
    <row r="49" spans="1:6" ht="16.5" thickBot="1">
      <c r="A49" s="5" t="s">
        <v>39</v>
      </c>
      <c r="B49" s="6">
        <v>74</v>
      </c>
      <c r="C49" s="6">
        <v>161</v>
      </c>
      <c r="D49" s="6">
        <v>164</v>
      </c>
      <c r="E49" s="6">
        <v>164</v>
      </c>
      <c r="F49" s="6">
        <v>175</v>
      </c>
    </row>
    <row r="50" spans="1:6" ht="16.5" thickBot="1">
      <c r="A50" s="5" t="s">
        <v>40</v>
      </c>
      <c r="B50" s="6">
        <v>1600</v>
      </c>
      <c r="C50" s="6">
        <v>3016</v>
      </c>
      <c r="D50" s="6">
        <v>3160</v>
      </c>
      <c r="E50" s="6">
        <v>3304</v>
      </c>
      <c r="F50" s="6">
        <v>3792</v>
      </c>
    </row>
    <row r="51" spans="1:6" ht="16.5" thickBot="1">
      <c r="A51" s="5" t="s">
        <v>41</v>
      </c>
      <c r="B51" s="6">
        <v>14560</v>
      </c>
      <c r="C51" s="6">
        <v>30285</v>
      </c>
      <c r="D51" s="6">
        <v>31455</v>
      </c>
      <c r="E51" s="6">
        <v>32407</v>
      </c>
      <c r="F51" s="6">
        <v>35920</v>
      </c>
    </row>
    <row r="52" spans="1:6" ht="16.5" thickBot="1">
      <c r="A52" s="5" t="s">
        <v>42</v>
      </c>
      <c r="B52" s="6">
        <v>3725</v>
      </c>
      <c r="C52" s="6">
        <v>7022</v>
      </c>
      <c r="D52" s="6">
        <v>7357</v>
      </c>
      <c r="E52" s="6">
        <v>7691</v>
      </c>
      <c r="F52" s="6">
        <v>8827</v>
      </c>
    </row>
    <row r="53" spans="1:6" ht="15.75">
      <c r="A53" s="7" t="s">
        <v>43</v>
      </c>
      <c r="B53" s="8">
        <v>770</v>
      </c>
      <c r="C53" s="8">
        <v>1452</v>
      </c>
      <c r="D53" s="8">
        <v>1521</v>
      </c>
      <c r="E53" s="8">
        <v>1590</v>
      </c>
      <c r="F53" s="8">
        <v>1825</v>
      </c>
    </row>
    <row r="54" spans="1:6" ht="15.75">
      <c r="A54" s="9" t="s">
        <v>502</v>
      </c>
      <c r="B54" s="9">
        <f>SUM(B38:B53)</f>
        <v>380941</v>
      </c>
      <c r="C54" s="9">
        <f>SUM(C38:C53)</f>
        <v>741342</v>
      </c>
      <c r="D54" s="9">
        <f>SUM(D38:D53)</f>
        <v>775536</v>
      </c>
      <c r="E54" s="9">
        <f>SUM(E38:E53)</f>
        <v>809645</v>
      </c>
      <c r="F54" s="9">
        <f>SUM(F38:F53)</f>
        <v>915911</v>
      </c>
    </row>
    <row r="55" spans="1:6" ht="16.5" thickBot="1">
      <c r="A55" s="24" t="s">
        <v>44</v>
      </c>
      <c r="B55" s="25"/>
      <c r="C55" s="25"/>
      <c r="D55" s="25"/>
      <c r="E55" s="25"/>
      <c r="F55" s="26"/>
    </row>
    <row r="56" spans="1:6" ht="16.5" thickBot="1">
      <c r="A56" s="5" t="s">
        <v>8</v>
      </c>
      <c r="B56" s="6">
        <v>21000</v>
      </c>
      <c r="C56" s="6">
        <v>24717</v>
      </c>
      <c r="D56" s="6">
        <v>28919</v>
      </c>
      <c r="E56" s="6">
        <v>33835</v>
      </c>
      <c r="F56" s="6">
        <v>39587</v>
      </c>
    </row>
    <row r="57" spans="1:6" ht="16.5" thickBot="1">
      <c r="A57" s="5" t="s">
        <v>20</v>
      </c>
      <c r="B57" s="6">
        <v>9207</v>
      </c>
      <c r="C57" s="6">
        <v>10772</v>
      </c>
      <c r="D57" s="6">
        <v>12603</v>
      </c>
      <c r="E57" s="6">
        <v>14746</v>
      </c>
      <c r="F57" s="6">
        <v>17253</v>
      </c>
    </row>
    <row r="58" spans="1:6" ht="15.75">
      <c r="A58" s="7" t="s">
        <v>45</v>
      </c>
      <c r="B58" s="8">
        <v>1378</v>
      </c>
      <c r="C58" s="8">
        <v>1612</v>
      </c>
      <c r="D58" s="8">
        <v>1886</v>
      </c>
      <c r="E58" s="8">
        <v>2207</v>
      </c>
      <c r="F58" s="8">
        <v>2582</v>
      </c>
    </row>
    <row r="59" spans="1:6" ht="15.75">
      <c r="A59" s="9" t="s">
        <v>502</v>
      </c>
      <c r="B59" s="9">
        <f>SUM(B56:B58)</f>
        <v>31585</v>
      </c>
      <c r="C59" s="9">
        <f>SUM(C56:C58)</f>
        <v>37101</v>
      </c>
      <c r="D59" s="9">
        <f>SUM(D56:D58)</f>
        <v>43408</v>
      </c>
      <c r="E59" s="9">
        <f>SUM(E56:E58)</f>
        <v>50788</v>
      </c>
      <c r="F59" s="9">
        <f>SUM(F56:F58)</f>
        <v>59422</v>
      </c>
    </row>
    <row r="60" spans="1:6" ht="16.5" thickBot="1">
      <c r="A60" s="24" t="s">
        <v>46</v>
      </c>
      <c r="B60" s="25"/>
      <c r="C60" s="25"/>
      <c r="D60" s="25"/>
      <c r="E60" s="25"/>
      <c r="F60" s="26"/>
    </row>
    <row r="61" spans="1:6" ht="16.5" thickBot="1">
      <c r="A61" s="13" t="s">
        <v>47</v>
      </c>
      <c r="B61" s="12"/>
      <c r="C61" s="12"/>
      <c r="D61" s="12"/>
      <c r="E61" s="12"/>
      <c r="F61" s="12"/>
    </row>
    <row r="62" spans="1:6" ht="16.5" thickBot="1">
      <c r="A62" s="5" t="s">
        <v>48</v>
      </c>
      <c r="B62" s="6">
        <v>61875.1</v>
      </c>
      <c r="C62" s="6">
        <v>66002.1</v>
      </c>
      <c r="D62" s="6">
        <v>78375.3</v>
      </c>
      <c r="E62" s="6">
        <v>99000.1</v>
      </c>
      <c r="F62" s="6">
        <v>99000.1</v>
      </c>
    </row>
    <row r="63" spans="1:6" ht="16.5" thickBot="1">
      <c r="A63" s="5" t="s">
        <v>49</v>
      </c>
      <c r="B63" s="6">
        <v>1154.6</v>
      </c>
      <c r="C63" s="6">
        <v>1231.6</v>
      </c>
      <c r="D63" s="6">
        <v>1462.5</v>
      </c>
      <c r="E63" s="6">
        <v>1847.4</v>
      </c>
      <c r="F63" s="6">
        <v>1847.4</v>
      </c>
    </row>
    <row r="64" spans="1:6" ht="16.5" thickBot="1">
      <c r="A64" s="5" t="s">
        <v>50</v>
      </c>
      <c r="B64" s="6">
        <v>13410</v>
      </c>
      <c r="C64" s="6">
        <v>14304.4</v>
      </c>
      <c r="D64" s="6">
        <v>16986</v>
      </c>
      <c r="E64" s="6">
        <v>21456</v>
      </c>
      <c r="F64" s="6">
        <v>21456</v>
      </c>
    </row>
    <row r="65" spans="1:6" ht="16.5" thickBot="1">
      <c r="A65" s="5" t="s">
        <v>51</v>
      </c>
      <c r="B65" s="6">
        <v>12565.2</v>
      </c>
      <c r="C65" s="6">
        <v>13403.3</v>
      </c>
      <c r="D65" s="6">
        <v>15915.9</v>
      </c>
      <c r="E65" s="6">
        <v>20104.3</v>
      </c>
      <c r="F65" s="6">
        <v>20104.3</v>
      </c>
    </row>
    <row r="66" spans="1:6" ht="16.5" thickBot="1">
      <c r="A66" s="5" t="s">
        <v>52</v>
      </c>
      <c r="B66" s="6">
        <v>12051.6</v>
      </c>
      <c r="C66" s="6">
        <v>12855.4</v>
      </c>
      <c r="D66" s="6">
        <v>15265.4</v>
      </c>
      <c r="E66" s="6">
        <v>19282.5</v>
      </c>
      <c r="F66" s="6">
        <v>19282.5</v>
      </c>
    </row>
    <row r="67" spans="1:6" ht="16.5" thickBot="1">
      <c r="A67" s="5" t="s">
        <v>53</v>
      </c>
      <c r="B67" s="6">
        <v>19243.4</v>
      </c>
      <c r="C67" s="6">
        <v>20526.9</v>
      </c>
      <c r="D67" s="6">
        <v>24375</v>
      </c>
      <c r="E67" s="6">
        <v>30789.4</v>
      </c>
      <c r="F67" s="6">
        <v>30789.4</v>
      </c>
    </row>
    <row r="68" spans="1:6" ht="16.5" thickBot="1">
      <c r="A68" s="5" t="s">
        <v>54</v>
      </c>
      <c r="B68" s="6">
        <v>15284.7</v>
      </c>
      <c r="C68" s="6">
        <v>16304.2</v>
      </c>
      <c r="D68" s="6">
        <v>19360.7</v>
      </c>
      <c r="E68" s="6">
        <v>24455.5</v>
      </c>
      <c r="F68" s="6">
        <v>24455.5</v>
      </c>
    </row>
    <row r="69" spans="1:6" ht="16.5" thickBot="1">
      <c r="A69" s="5" t="s">
        <v>55</v>
      </c>
      <c r="B69" s="6">
        <v>8046</v>
      </c>
      <c r="C69" s="6">
        <v>8582.7</v>
      </c>
      <c r="D69" s="6">
        <v>10191.6</v>
      </c>
      <c r="E69" s="6">
        <v>12873.6</v>
      </c>
      <c r="F69" s="6">
        <v>12873.6</v>
      </c>
    </row>
    <row r="70" spans="1:6" ht="16.5" thickBot="1">
      <c r="A70" s="5" t="s">
        <v>56</v>
      </c>
      <c r="B70" s="6">
        <v>2011.5</v>
      </c>
      <c r="C70" s="6">
        <v>2145.7</v>
      </c>
      <c r="D70" s="6">
        <v>2547.9</v>
      </c>
      <c r="E70" s="6">
        <v>3218.4</v>
      </c>
      <c r="F70" s="6">
        <v>3218.4</v>
      </c>
    </row>
    <row r="71" spans="1:6" ht="16.5" thickBot="1">
      <c r="A71" s="5" t="s">
        <v>57</v>
      </c>
      <c r="B71" s="6">
        <v>1206.9</v>
      </c>
      <c r="C71" s="6">
        <v>1287.4</v>
      </c>
      <c r="D71" s="6">
        <v>1528.7</v>
      </c>
      <c r="E71" s="6">
        <v>1931</v>
      </c>
      <c r="F71" s="6">
        <v>1931</v>
      </c>
    </row>
    <row r="72" spans="1:6" ht="16.5" thickBot="1">
      <c r="A72" s="5" t="s">
        <v>58</v>
      </c>
      <c r="B72" s="6">
        <v>134.1</v>
      </c>
      <c r="C72" s="6">
        <v>143</v>
      </c>
      <c r="D72" s="6">
        <v>169.9</v>
      </c>
      <c r="E72" s="6">
        <v>214.6</v>
      </c>
      <c r="F72" s="6">
        <v>214.6</v>
      </c>
    </row>
    <row r="73" spans="1:6" ht="16.5" thickBot="1">
      <c r="A73" s="5" t="s">
        <v>59</v>
      </c>
      <c r="B73" s="6">
        <v>52299</v>
      </c>
      <c r="C73" s="6">
        <v>55787.3</v>
      </c>
      <c r="D73" s="6">
        <v>66245.6</v>
      </c>
      <c r="E73" s="6">
        <v>83678.4</v>
      </c>
      <c r="F73" s="6">
        <v>83678.4</v>
      </c>
    </row>
    <row r="74" spans="1:6" ht="16.5" thickBot="1">
      <c r="A74" s="5" t="s">
        <v>60</v>
      </c>
      <c r="B74" s="6">
        <v>43582.5</v>
      </c>
      <c r="C74" s="6">
        <v>46489.5</v>
      </c>
      <c r="D74" s="6">
        <v>55204.6</v>
      </c>
      <c r="E74" s="6">
        <v>69732</v>
      </c>
      <c r="F74" s="6">
        <v>69732</v>
      </c>
    </row>
    <row r="75" spans="1:6" ht="16.5" thickBot="1">
      <c r="A75" s="5" t="s">
        <v>61</v>
      </c>
      <c r="B75" s="6">
        <v>18</v>
      </c>
      <c r="C75" s="6">
        <v>20.2</v>
      </c>
      <c r="D75" s="6">
        <v>23.5</v>
      </c>
      <c r="E75" s="6">
        <v>27.5</v>
      </c>
      <c r="F75" s="6">
        <v>28.8</v>
      </c>
    </row>
    <row r="76" spans="1:6" ht="16.5" thickBot="1">
      <c r="A76" s="5" t="s">
        <v>62</v>
      </c>
      <c r="B76" s="6">
        <v>21</v>
      </c>
      <c r="C76" s="6">
        <v>23.5</v>
      </c>
      <c r="D76" s="6">
        <v>27.5</v>
      </c>
      <c r="E76" s="6">
        <v>32</v>
      </c>
      <c r="F76" s="6">
        <v>33.6</v>
      </c>
    </row>
    <row r="77" spans="1:6" ht="16.5" thickBot="1">
      <c r="A77" s="5" t="s">
        <v>63</v>
      </c>
      <c r="B77" s="6">
        <v>30</v>
      </c>
      <c r="C77" s="6">
        <v>33.6</v>
      </c>
      <c r="D77" s="6">
        <v>39.2</v>
      </c>
      <c r="E77" s="6">
        <v>45.8</v>
      </c>
      <c r="F77" s="6">
        <v>48</v>
      </c>
    </row>
    <row r="78" spans="1:6" ht="16.5" thickBot="1">
      <c r="A78" s="5" t="s">
        <v>64</v>
      </c>
      <c r="B78" s="6">
        <v>2.5</v>
      </c>
      <c r="C78" s="6">
        <v>2.8</v>
      </c>
      <c r="D78" s="6">
        <v>3.3</v>
      </c>
      <c r="E78" s="6">
        <v>3.8</v>
      </c>
      <c r="F78" s="6">
        <v>4</v>
      </c>
    </row>
    <row r="79" spans="1:6" ht="16.5" thickBot="1">
      <c r="A79" s="5" t="s">
        <v>65</v>
      </c>
      <c r="B79" s="6">
        <v>1.5</v>
      </c>
      <c r="C79" s="6">
        <v>1.7</v>
      </c>
      <c r="D79" s="6">
        <v>2</v>
      </c>
      <c r="E79" s="6">
        <v>2.3</v>
      </c>
      <c r="F79" s="6">
        <v>2.4</v>
      </c>
    </row>
    <row r="80" spans="1:6" ht="16.5" thickBot="1">
      <c r="A80" s="5" t="s">
        <v>66</v>
      </c>
      <c r="B80" s="6">
        <v>25</v>
      </c>
      <c r="C80" s="6">
        <v>28</v>
      </c>
      <c r="D80" s="6">
        <v>32.7</v>
      </c>
      <c r="E80" s="6">
        <v>38.1</v>
      </c>
      <c r="F80" s="6">
        <v>40</v>
      </c>
    </row>
    <row r="81" spans="1:6" ht="16.5" thickBot="1">
      <c r="A81" s="5" t="s">
        <v>67</v>
      </c>
      <c r="B81" s="6">
        <v>47</v>
      </c>
      <c r="C81" s="6">
        <v>52.7</v>
      </c>
      <c r="D81" s="6">
        <v>61.5</v>
      </c>
      <c r="E81" s="6">
        <v>71.7</v>
      </c>
      <c r="F81" s="6">
        <v>75.3</v>
      </c>
    </row>
    <row r="82" spans="1:6" ht="16.5" thickBot="1">
      <c r="A82" s="5" t="s">
        <v>68</v>
      </c>
      <c r="B82" s="6">
        <v>7</v>
      </c>
      <c r="C82" s="6">
        <v>7.8</v>
      </c>
      <c r="D82" s="6">
        <v>9.2</v>
      </c>
      <c r="E82" s="6">
        <v>10.7</v>
      </c>
      <c r="F82" s="6">
        <v>11.2</v>
      </c>
    </row>
    <row r="83" spans="1:6" ht="16.5" thickBot="1">
      <c r="A83" s="5" t="s">
        <v>69</v>
      </c>
      <c r="B83" s="6">
        <v>3.5</v>
      </c>
      <c r="C83" s="6">
        <v>3.9</v>
      </c>
      <c r="D83" s="6">
        <v>4.6</v>
      </c>
      <c r="E83" s="6">
        <v>5.3</v>
      </c>
      <c r="F83" s="6">
        <v>5.6</v>
      </c>
    </row>
    <row r="84" spans="1:6" ht="16.5" thickBot="1">
      <c r="A84" s="5" t="s">
        <v>70</v>
      </c>
      <c r="B84" s="6">
        <v>3.8</v>
      </c>
      <c r="C84" s="6">
        <v>4.2</v>
      </c>
      <c r="D84" s="6">
        <v>4.9</v>
      </c>
      <c r="E84" s="6">
        <v>5.7</v>
      </c>
      <c r="F84" s="6">
        <v>6</v>
      </c>
    </row>
    <row r="85" spans="1:6" ht="16.5" thickBot="1">
      <c r="A85" s="5" t="s">
        <v>71</v>
      </c>
      <c r="B85" s="6">
        <v>3.5</v>
      </c>
      <c r="C85" s="6">
        <v>3.9</v>
      </c>
      <c r="D85" s="6">
        <v>4.6</v>
      </c>
      <c r="E85" s="6">
        <v>5.3</v>
      </c>
      <c r="F85" s="6">
        <v>5.6</v>
      </c>
    </row>
    <row r="86" spans="1:6" ht="16.5" thickBot="1">
      <c r="A86" s="5" t="s">
        <v>72</v>
      </c>
      <c r="B86" s="6">
        <v>60</v>
      </c>
      <c r="C86" s="6">
        <v>67.2</v>
      </c>
      <c r="D86" s="6">
        <v>78.5</v>
      </c>
      <c r="E86" s="6">
        <v>91.5</v>
      </c>
      <c r="F86" s="6">
        <v>96.1</v>
      </c>
    </row>
    <row r="87" spans="1:6" ht="16.5" thickBot="1">
      <c r="A87" s="5" t="s">
        <v>73</v>
      </c>
      <c r="B87" s="6">
        <v>4</v>
      </c>
      <c r="C87" s="6">
        <v>4.5</v>
      </c>
      <c r="D87" s="6">
        <v>5.2</v>
      </c>
      <c r="E87" s="6">
        <v>6.1</v>
      </c>
      <c r="F87" s="6">
        <v>6.4</v>
      </c>
    </row>
    <row r="88" spans="1:6" ht="16.5" thickBot="1">
      <c r="A88" s="5" t="s">
        <v>74</v>
      </c>
      <c r="B88" s="6">
        <v>12.5</v>
      </c>
      <c r="C88" s="6">
        <v>14</v>
      </c>
      <c r="D88" s="6">
        <v>16.3</v>
      </c>
      <c r="E88" s="6">
        <v>19.1</v>
      </c>
      <c r="F88" s="6">
        <v>20</v>
      </c>
    </row>
    <row r="89" spans="1:6" ht="16.5" thickBot="1">
      <c r="A89" s="5" t="s">
        <v>75</v>
      </c>
      <c r="B89" s="6">
        <v>15</v>
      </c>
      <c r="C89" s="6">
        <v>16.8</v>
      </c>
      <c r="D89" s="6">
        <v>19.6</v>
      </c>
      <c r="E89" s="6">
        <v>22.9</v>
      </c>
      <c r="F89" s="6">
        <v>24</v>
      </c>
    </row>
    <row r="90" spans="1:6" ht="16.5" thickBot="1">
      <c r="A90" s="5" t="s">
        <v>76</v>
      </c>
      <c r="B90" s="6">
        <v>18</v>
      </c>
      <c r="C90" s="6">
        <v>20.2</v>
      </c>
      <c r="D90" s="6">
        <v>23.5</v>
      </c>
      <c r="E90" s="6">
        <v>27.5</v>
      </c>
      <c r="F90" s="6">
        <v>28.8</v>
      </c>
    </row>
    <row r="91" spans="1:6" ht="16.5" thickBot="1">
      <c r="A91" s="5" t="s">
        <v>77</v>
      </c>
      <c r="B91" s="6">
        <v>1.4</v>
      </c>
      <c r="C91" s="6">
        <v>1.6</v>
      </c>
      <c r="D91" s="6">
        <v>1.8</v>
      </c>
      <c r="E91" s="6">
        <v>2.1</v>
      </c>
      <c r="F91" s="6">
        <v>2.2</v>
      </c>
    </row>
    <row r="92" spans="1:6" ht="16.5" thickBot="1">
      <c r="A92" s="5" t="s">
        <v>78</v>
      </c>
      <c r="B92" s="6">
        <v>52.5</v>
      </c>
      <c r="C92" s="6">
        <v>58.8</v>
      </c>
      <c r="D92" s="6">
        <v>68.6</v>
      </c>
      <c r="E92" s="6">
        <v>80.1</v>
      </c>
      <c r="F92" s="6">
        <v>84.1</v>
      </c>
    </row>
    <row r="93" spans="1:6" ht="16.5" thickBot="1">
      <c r="A93" s="5" t="s">
        <v>79</v>
      </c>
      <c r="B93" s="6">
        <v>2.1</v>
      </c>
      <c r="C93" s="6">
        <v>2.4</v>
      </c>
      <c r="D93" s="6">
        <v>2.7</v>
      </c>
      <c r="E93" s="6">
        <v>3.2</v>
      </c>
      <c r="F93" s="6">
        <v>3.4</v>
      </c>
    </row>
    <row r="94" spans="1:6" ht="16.5" thickBot="1">
      <c r="A94" s="5" t="s">
        <v>80</v>
      </c>
      <c r="B94" s="6">
        <v>42</v>
      </c>
      <c r="C94" s="6">
        <v>47.1</v>
      </c>
      <c r="D94" s="6">
        <v>54.9</v>
      </c>
      <c r="E94" s="6">
        <v>64.1</v>
      </c>
      <c r="F94" s="6">
        <v>67.3</v>
      </c>
    </row>
    <row r="95" spans="1:6" ht="16.5" thickBot="1">
      <c r="A95" s="5" t="s">
        <v>81</v>
      </c>
      <c r="B95" s="6">
        <v>24</v>
      </c>
      <c r="C95" s="6">
        <v>26.9</v>
      </c>
      <c r="D95" s="6">
        <v>31.4</v>
      </c>
      <c r="E95" s="6">
        <v>36.6</v>
      </c>
      <c r="F95" s="6">
        <v>38.4</v>
      </c>
    </row>
    <row r="96" spans="1:6" ht="16.5" thickBot="1">
      <c r="A96" s="5" t="s">
        <v>82</v>
      </c>
      <c r="B96" s="6">
        <v>4.5</v>
      </c>
      <c r="C96" s="6">
        <v>5</v>
      </c>
      <c r="D96" s="6">
        <v>5.9</v>
      </c>
      <c r="E96" s="6">
        <v>6.9</v>
      </c>
      <c r="F96" s="6">
        <v>7.2</v>
      </c>
    </row>
    <row r="97" spans="1:6" ht="16.5" thickBot="1">
      <c r="A97" s="5" t="s">
        <v>83</v>
      </c>
      <c r="B97" s="6">
        <v>7.5</v>
      </c>
      <c r="C97" s="6">
        <v>8.4</v>
      </c>
      <c r="D97" s="6">
        <v>9.8</v>
      </c>
      <c r="E97" s="6">
        <v>11.4</v>
      </c>
      <c r="F97" s="6">
        <v>12</v>
      </c>
    </row>
    <row r="98" spans="1:6" ht="16.5" thickBot="1">
      <c r="A98" s="5" t="s">
        <v>84</v>
      </c>
      <c r="B98" s="6">
        <v>105</v>
      </c>
      <c r="C98" s="6">
        <v>117.7</v>
      </c>
      <c r="D98" s="6">
        <v>137.3</v>
      </c>
      <c r="E98" s="6">
        <v>160.1</v>
      </c>
      <c r="F98" s="6">
        <v>168.1</v>
      </c>
    </row>
    <row r="99" spans="1:6" ht="16.5" thickBot="1">
      <c r="A99" s="5" t="s">
        <v>85</v>
      </c>
      <c r="B99" s="6">
        <v>1.8</v>
      </c>
      <c r="C99" s="6">
        <v>2</v>
      </c>
      <c r="D99" s="6">
        <v>2.4</v>
      </c>
      <c r="E99" s="6">
        <v>2.7</v>
      </c>
      <c r="F99" s="6">
        <v>2.9</v>
      </c>
    </row>
    <row r="100" spans="1:6" ht="16.5" thickBot="1">
      <c r="A100" s="5" t="s">
        <v>86</v>
      </c>
      <c r="B100" s="6">
        <v>4</v>
      </c>
      <c r="C100" s="6">
        <v>4.5</v>
      </c>
      <c r="D100" s="6">
        <v>5.2</v>
      </c>
      <c r="E100" s="6">
        <v>6.1</v>
      </c>
      <c r="F100" s="6">
        <v>6.4</v>
      </c>
    </row>
    <row r="101" spans="1:6" ht="16.5" thickBot="1">
      <c r="A101" s="5" t="s">
        <v>87</v>
      </c>
      <c r="B101" s="6">
        <v>18</v>
      </c>
      <c r="C101" s="6">
        <v>20.2</v>
      </c>
      <c r="D101" s="6">
        <v>23.5</v>
      </c>
      <c r="E101" s="6">
        <v>27.5</v>
      </c>
      <c r="F101" s="6">
        <v>28.8</v>
      </c>
    </row>
    <row r="102" spans="1:6" ht="16.5" thickBot="1">
      <c r="A102" s="5" t="s">
        <v>88</v>
      </c>
      <c r="B102" s="6">
        <v>13.5</v>
      </c>
      <c r="C102" s="6">
        <v>15.1</v>
      </c>
      <c r="D102" s="6">
        <v>17.7</v>
      </c>
      <c r="E102" s="6">
        <v>20.6</v>
      </c>
      <c r="F102" s="6">
        <v>21.6</v>
      </c>
    </row>
    <row r="103" spans="1:6" ht="16.5" thickBot="1">
      <c r="A103" s="5" t="s">
        <v>89</v>
      </c>
      <c r="B103" s="6">
        <v>0.8</v>
      </c>
      <c r="C103" s="6">
        <v>0.8</v>
      </c>
      <c r="D103" s="6">
        <v>1</v>
      </c>
      <c r="E103" s="6">
        <v>1.1</v>
      </c>
      <c r="F103" s="6">
        <v>1.2</v>
      </c>
    </row>
    <row r="104" spans="1:6" ht="16.5" thickBot="1">
      <c r="A104" s="5" t="s">
        <v>90</v>
      </c>
      <c r="B104" s="6">
        <v>0.6</v>
      </c>
      <c r="C104" s="6">
        <v>0.7</v>
      </c>
      <c r="D104" s="6">
        <v>0.8</v>
      </c>
      <c r="E104" s="6">
        <v>0.9</v>
      </c>
      <c r="F104" s="6">
        <v>1</v>
      </c>
    </row>
    <row r="105" spans="1:6" ht="16.5" thickBot="1">
      <c r="A105" s="5" t="s">
        <v>91</v>
      </c>
      <c r="B105" s="6">
        <v>10</v>
      </c>
      <c r="C105" s="6">
        <v>11.2</v>
      </c>
      <c r="D105" s="6">
        <v>13.1</v>
      </c>
      <c r="E105" s="6">
        <v>15.3</v>
      </c>
      <c r="F105" s="6">
        <v>16</v>
      </c>
    </row>
    <row r="106" spans="1:6" ht="16.5" thickBot="1">
      <c r="A106" s="5" t="s">
        <v>92</v>
      </c>
      <c r="B106" s="6">
        <v>0.5</v>
      </c>
      <c r="C106" s="6">
        <v>0.5</v>
      </c>
      <c r="D106" s="6">
        <v>0.6</v>
      </c>
      <c r="E106" s="6">
        <v>0.7</v>
      </c>
      <c r="F106" s="6">
        <v>0.7</v>
      </c>
    </row>
    <row r="107" spans="1:6" ht="16.5" thickBot="1">
      <c r="A107" s="5" t="s">
        <v>93</v>
      </c>
      <c r="B107" s="6">
        <v>3.5</v>
      </c>
      <c r="C107" s="6">
        <v>3.9</v>
      </c>
      <c r="D107" s="6">
        <v>4.6</v>
      </c>
      <c r="E107" s="6">
        <v>5.3</v>
      </c>
      <c r="F107" s="6">
        <v>5.6</v>
      </c>
    </row>
    <row r="108" spans="1:6" ht="16.5" thickBot="1">
      <c r="A108" s="5" t="s">
        <v>94</v>
      </c>
      <c r="B108" s="6">
        <v>21</v>
      </c>
      <c r="C108" s="6">
        <v>23.5</v>
      </c>
      <c r="D108" s="6">
        <v>27.5</v>
      </c>
      <c r="E108" s="6">
        <v>32</v>
      </c>
      <c r="F108" s="6">
        <v>33.6</v>
      </c>
    </row>
    <row r="109" spans="1:6" ht="16.5" thickBot="1">
      <c r="A109" s="5" t="s">
        <v>95</v>
      </c>
      <c r="B109" s="6">
        <v>26</v>
      </c>
      <c r="C109" s="6">
        <v>29.1</v>
      </c>
      <c r="D109" s="6">
        <v>34</v>
      </c>
      <c r="E109" s="6">
        <v>39.7</v>
      </c>
      <c r="F109" s="6">
        <v>41.6</v>
      </c>
    </row>
    <row r="110" spans="1:6" ht="16.5" thickBot="1">
      <c r="A110" s="5" t="s">
        <v>96</v>
      </c>
      <c r="B110" s="6">
        <v>22.5</v>
      </c>
      <c r="C110" s="6">
        <v>25.2</v>
      </c>
      <c r="D110" s="6">
        <v>29.4</v>
      </c>
      <c r="E110" s="6">
        <v>34.3</v>
      </c>
      <c r="F110" s="6">
        <v>36</v>
      </c>
    </row>
    <row r="111" spans="1:6" ht="16.5" thickBot="1">
      <c r="A111" s="5" t="s">
        <v>97</v>
      </c>
      <c r="B111" s="6">
        <v>15</v>
      </c>
      <c r="C111" s="6">
        <v>16.8</v>
      </c>
      <c r="D111" s="6">
        <v>19.6</v>
      </c>
      <c r="E111" s="6">
        <v>22.9</v>
      </c>
      <c r="F111" s="6">
        <v>24</v>
      </c>
    </row>
    <row r="112" spans="1:6" ht="16.5" thickBot="1">
      <c r="A112" s="5" t="s">
        <v>98</v>
      </c>
      <c r="B112" s="6">
        <v>0.5</v>
      </c>
      <c r="C112" s="6">
        <v>0.6</v>
      </c>
      <c r="D112" s="6">
        <v>0.7</v>
      </c>
      <c r="E112" s="6">
        <v>0.8</v>
      </c>
      <c r="F112" s="6">
        <v>0.8</v>
      </c>
    </row>
    <row r="113" spans="1:6" ht="16.5" thickBot="1">
      <c r="A113" s="5" t="s">
        <v>99</v>
      </c>
      <c r="B113" s="6">
        <v>0.5</v>
      </c>
      <c r="C113" s="6">
        <v>0.5</v>
      </c>
      <c r="D113" s="6">
        <v>0.6</v>
      </c>
      <c r="E113" s="6">
        <v>0.7</v>
      </c>
      <c r="F113" s="6">
        <v>0.7</v>
      </c>
    </row>
    <row r="114" spans="1:6" ht="16.5" thickBot="1">
      <c r="A114" s="5" t="s">
        <v>100</v>
      </c>
      <c r="B114" s="6">
        <v>1.5</v>
      </c>
      <c r="C114" s="6">
        <v>1.7</v>
      </c>
      <c r="D114" s="6">
        <v>2</v>
      </c>
      <c r="E114" s="6">
        <v>2.3</v>
      </c>
      <c r="F114" s="6">
        <v>2.4</v>
      </c>
    </row>
    <row r="115" spans="1:6" ht="16.5" thickBot="1">
      <c r="A115" s="5" t="s">
        <v>101</v>
      </c>
      <c r="B115" s="6">
        <v>0.9</v>
      </c>
      <c r="C115" s="6">
        <v>1</v>
      </c>
      <c r="D115" s="6">
        <v>1.2</v>
      </c>
      <c r="E115" s="6">
        <v>1.4</v>
      </c>
      <c r="F115" s="6">
        <v>1.4</v>
      </c>
    </row>
    <row r="116" spans="1:6" ht="16.5" thickBot="1">
      <c r="A116" s="5" t="s">
        <v>102</v>
      </c>
      <c r="B116" s="6">
        <v>1</v>
      </c>
      <c r="C116" s="6">
        <v>1.1</v>
      </c>
      <c r="D116" s="6">
        <v>1.3</v>
      </c>
      <c r="E116" s="6">
        <v>1.5</v>
      </c>
      <c r="F116" s="6">
        <v>1.6</v>
      </c>
    </row>
    <row r="117" spans="1:6" ht="16.5" thickBot="1">
      <c r="A117" s="5" t="s">
        <v>103</v>
      </c>
      <c r="B117" s="6">
        <v>0.4</v>
      </c>
      <c r="C117" s="6">
        <v>0.4</v>
      </c>
      <c r="D117" s="6">
        <v>0.5</v>
      </c>
      <c r="E117" s="6">
        <v>0.5</v>
      </c>
      <c r="F117" s="6">
        <v>0.6</v>
      </c>
    </row>
    <row r="118" spans="1:6" ht="16.5" thickBot="1">
      <c r="A118" s="5" t="s">
        <v>104</v>
      </c>
      <c r="B118" s="6">
        <v>300</v>
      </c>
      <c r="C118" s="6">
        <v>336.2</v>
      </c>
      <c r="D118" s="6">
        <v>392.3</v>
      </c>
      <c r="E118" s="6">
        <v>457.5</v>
      </c>
      <c r="F118" s="6">
        <v>480.4</v>
      </c>
    </row>
    <row r="119" spans="1:6" ht="16.5" thickBot="1">
      <c r="A119" s="5" t="s">
        <v>105</v>
      </c>
      <c r="B119" s="6">
        <v>1.5</v>
      </c>
      <c r="C119" s="6">
        <v>1.7</v>
      </c>
      <c r="D119" s="6">
        <v>2</v>
      </c>
      <c r="E119" s="6">
        <v>2.3</v>
      </c>
      <c r="F119" s="6">
        <v>2.4</v>
      </c>
    </row>
    <row r="120" spans="1:6" ht="16.5" thickBot="1">
      <c r="A120" s="5" t="s">
        <v>106</v>
      </c>
      <c r="B120" s="6">
        <v>14</v>
      </c>
      <c r="C120" s="6">
        <v>15.7</v>
      </c>
      <c r="D120" s="6">
        <v>18.3</v>
      </c>
      <c r="E120" s="6">
        <v>21.4</v>
      </c>
      <c r="F120" s="6">
        <v>22.4</v>
      </c>
    </row>
    <row r="121" spans="1:6" ht="16.5" thickBot="1">
      <c r="A121" s="5" t="s">
        <v>107</v>
      </c>
      <c r="B121" s="6">
        <v>15</v>
      </c>
      <c r="C121" s="6">
        <v>16.8</v>
      </c>
      <c r="D121" s="6">
        <v>19.6</v>
      </c>
      <c r="E121" s="6">
        <v>22.9</v>
      </c>
      <c r="F121" s="6">
        <v>24</v>
      </c>
    </row>
    <row r="122" spans="1:6" ht="16.5" thickBot="1">
      <c r="A122" s="5" t="s">
        <v>108</v>
      </c>
      <c r="B122" s="6">
        <v>350</v>
      </c>
      <c r="C122" s="6">
        <v>392.2</v>
      </c>
      <c r="D122" s="6">
        <v>457.6</v>
      </c>
      <c r="E122" s="6">
        <v>533.8</v>
      </c>
      <c r="F122" s="6">
        <v>560.4</v>
      </c>
    </row>
    <row r="123" spans="1:6" ht="16.5" thickBot="1">
      <c r="A123" s="5" t="s">
        <v>109</v>
      </c>
      <c r="B123" s="6">
        <v>1710</v>
      </c>
      <c r="C123" s="6">
        <v>1916.1</v>
      </c>
      <c r="D123" s="6">
        <v>2235.8</v>
      </c>
      <c r="E123" s="6">
        <v>2607.8</v>
      </c>
      <c r="F123" s="6">
        <v>2738.1</v>
      </c>
    </row>
    <row r="124" spans="1:6" ht="16.5" thickBot="1">
      <c r="A124" s="5" t="s">
        <v>110</v>
      </c>
      <c r="B124" s="6">
        <v>368</v>
      </c>
      <c r="C124" s="6">
        <v>412.3</v>
      </c>
      <c r="D124" s="6">
        <v>481.2</v>
      </c>
      <c r="E124" s="6">
        <v>561.2</v>
      </c>
      <c r="F124" s="6">
        <v>589.3</v>
      </c>
    </row>
    <row r="125" spans="1:6" ht="16.5" thickBot="1">
      <c r="A125" s="5" t="s">
        <v>111</v>
      </c>
      <c r="B125" s="6">
        <v>49.5</v>
      </c>
      <c r="C125" s="6">
        <v>55.5</v>
      </c>
      <c r="D125" s="6">
        <v>64.7</v>
      </c>
      <c r="E125" s="6">
        <v>75.5</v>
      </c>
      <c r="F125" s="6">
        <v>79.3</v>
      </c>
    </row>
    <row r="126" spans="1:6" ht="16.5" thickBot="1">
      <c r="A126" s="5" t="s">
        <v>112</v>
      </c>
      <c r="B126" s="6">
        <v>3.5</v>
      </c>
      <c r="C126" s="6">
        <v>3.9</v>
      </c>
      <c r="D126" s="6">
        <v>4.6</v>
      </c>
      <c r="E126" s="6">
        <v>5.3</v>
      </c>
      <c r="F126" s="6">
        <v>5.6</v>
      </c>
    </row>
    <row r="127" spans="1:6" ht="16.5" thickBot="1">
      <c r="A127" s="5" t="s">
        <v>113</v>
      </c>
      <c r="B127" s="6">
        <v>13</v>
      </c>
      <c r="C127" s="6">
        <v>14.6</v>
      </c>
      <c r="D127" s="6">
        <v>17</v>
      </c>
      <c r="E127" s="6">
        <v>19.8</v>
      </c>
      <c r="F127" s="6">
        <v>20.8</v>
      </c>
    </row>
    <row r="128" spans="1:6" ht="16.5" thickBot="1">
      <c r="A128" s="5" t="s">
        <v>114</v>
      </c>
      <c r="B128" s="6">
        <v>72</v>
      </c>
      <c r="C128" s="6">
        <v>80.7</v>
      </c>
      <c r="D128" s="6">
        <v>94.1</v>
      </c>
      <c r="E128" s="6">
        <v>109.8</v>
      </c>
      <c r="F128" s="6">
        <v>115.3</v>
      </c>
    </row>
    <row r="129" spans="1:6" ht="16.5" thickBot="1">
      <c r="A129" s="5" t="s">
        <v>115</v>
      </c>
      <c r="B129" s="6">
        <v>480</v>
      </c>
      <c r="C129" s="6">
        <v>537.8</v>
      </c>
      <c r="D129" s="6">
        <v>627.6</v>
      </c>
      <c r="E129" s="6">
        <v>732</v>
      </c>
      <c r="F129" s="6">
        <v>768.6</v>
      </c>
    </row>
    <row r="130" spans="1:6" ht="16.5" thickBot="1">
      <c r="A130" s="5" t="s">
        <v>116</v>
      </c>
      <c r="B130" s="6">
        <v>25.6</v>
      </c>
      <c r="C130" s="6">
        <v>28.7</v>
      </c>
      <c r="D130" s="6">
        <v>33.5</v>
      </c>
      <c r="E130" s="6">
        <v>39.1</v>
      </c>
      <c r="F130" s="6">
        <v>41.1</v>
      </c>
    </row>
    <row r="131" spans="1:6" ht="32.25" thickBot="1">
      <c r="A131" s="5" t="s">
        <v>117</v>
      </c>
      <c r="B131" s="6">
        <v>80</v>
      </c>
      <c r="C131" s="6">
        <v>89.6</v>
      </c>
      <c r="D131" s="6">
        <v>104.6</v>
      </c>
      <c r="E131" s="6">
        <v>122</v>
      </c>
      <c r="F131" s="6">
        <v>128.1</v>
      </c>
    </row>
    <row r="132" spans="1:6" ht="16.5" thickBot="1">
      <c r="A132" s="5" t="s">
        <v>118</v>
      </c>
      <c r="B132" s="6">
        <v>321.7</v>
      </c>
      <c r="C132" s="6">
        <v>361.9</v>
      </c>
      <c r="D132" s="6">
        <v>434.3</v>
      </c>
      <c r="E132" s="6">
        <v>482.6</v>
      </c>
      <c r="F132" s="6">
        <v>530.8</v>
      </c>
    </row>
    <row r="133" spans="1:6" ht="16.5" thickBot="1">
      <c r="A133" s="5" t="s">
        <v>119</v>
      </c>
      <c r="B133" s="6">
        <v>313.9</v>
      </c>
      <c r="C133" s="6">
        <v>353.1</v>
      </c>
      <c r="D133" s="6">
        <v>423.8</v>
      </c>
      <c r="E133" s="6">
        <v>470.8</v>
      </c>
      <c r="F133" s="6">
        <v>517.9</v>
      </c>
    </row>
    <row r="134" spans="1:6" ht="16.5" thickBot="1">
      <c r="A134" s="5" t="s">
        <v>120</v>
      </c>
      <c r="B134" s="6">
        <v>1262.8</v>
      </c>
      <c r="C134" s="6">
        <v>1420.7</v>
      </c>
      <c r="D134" s="6">
        <v>1704.8</v>
      </c>
      <c r="E134" s="6">
        <v>1894.2</v>
      </c>
      <c r="F134" s="6">
        <v>2083.6</v>
      </c>
    </row>
    <row r="135" spans="1:6" ht="16.5" thickBot="1">
      <c r="A135" s="5" t="s">
        <v>121</v>
      </c>
      <c r="B135" s="6">
        <v>448.1</v>
      </c>
      <c r="C135" s="6">
        <v>504.1</v>
      </c>
      <c r="D135" s="6">
        <v>605</v>
      </c>
      <c r="E135" s="6">
        <v>672.2</v>
      </c>
      <c r="F135" s="6">
        <v>739.4</v>
      </c>
    </row>
    <row r="136" spans="1:6" ht="16.5" thickBot="1">
      <c r="A136" s="5" t="s">
        <v>122</v>
      </c>
      <c r="B136" s="6">
        <v>13.2</v>
      </c>
      <c r="C136" s="6">
        <v>14.9</v>
      </c>
      <c r="D136" s="6">
        <v>17.9</v>
      </c>
      <c r="E136" s="6">
        <v>19.8</v>
      </c>
      <c r="F136" s="6">
        <v>21.8</v>
      </c>
    </row>
    <row r="137" spans="1:6" ht="16.5" thickBot="1">
      <c r="A137" s="5" t="s">
        <v>123</v>
      </c>
      <c r="B137" s="6">
        <v>529.2</v>
      </c>
      <c r="C137" s="6">
        <v>595.3</v>
      </c>
      <c r="D137" s="6">
        <v>714.4</v>
      </c>
      <c r="E137" s="6">
        <v>793.8</v>
      </c>
      <c r="F137" s="6">
        <v>873.1</v>
      </c>
    </row>
    <row r="138" spans="1:6" ht="16.5" thickBot="1">
      <c r="A138" s="5" t="s">
        <v>124</v>
      </c>
      <c r="B138" s="6">
        <v>735.4</v>
      </c>
      <c r="C138" s="6">
        <v>827.4</v>
      </c>
      <c r="D138" s="6">
        <v>992.8</v>
      </c>
      <c r="E138" s="6">
        <v>1103.1</v>
      </c>
      <c r="F138" s="6">
        <v>1213.5</v>
      </c>
    </row>
    <row r="139" spans="1:6" ht="16.5" thickBot="1">
      <c r="A139" s="5" t="s">
        <v>125</v>
      </c>
      <c r="B139" s="6">
        <v>132.9</v>
      </c>
      <c r="C139" s="6">
        <v>149.5</v>
      </c>
      <c r="D139" s="6">
        <v>179.4</v>
      </c>
      <c r="E139" s="6">
        <v>199.3</v>
      </c>
      <c r="F139" s="6">
        <v>219.3</v>
      </c>
    </row>
    <row r="140" spans="1:6" ht="16.5" thickBot="1">
      <c r="A140" s="5" t="s">
        <v>126</v>
      </c>
      <c r="B140" s="6">
        <v>195.4</v>
      </c>
      <c r="C140" s="6">
        <v>219.9</v>
      </c>
      <c r="D140" s="6">
        <v>263.8</v>
      </c>
      <c r="E140" s="6">
        <v>293.2</v>
      </c>
      <c r="F140" s="6">
        <v>322.5</v>
      </c>
    </row>
    <row r="141" spans="1:6" ht="16.5" thickBot="1">
      <c r="A141" s="5" t="s">
        <v>127</v>
      </c>
      <c r="B141" s="6">
        <v>1008.4</v>
      </c>
      <c r="C141" s="6">
        <v>1134.5</v>
      </c>
      <c r="D141" s="6">
        <v>1361.4</v>
      </c>
      <c r="E141" s="6">
        <v>1512.7</v>
      </c>
      <c r="F141" s="6">
        <v>1663.9</v>
      </c>
    </row>
    <row r="142" spans="1:6" ht="16.5" thickBot="1">
      <c r="A142" s="5" t="s">
        <v>128</v>
      </c>
      <c r="B142" s="6">
        <v>481.1</v>
      </c>
      <c r="C142" s="6">
        <v>541.2</v>
      </c>
      <c r="D142" s="6">
        <v>649.4</v>
      </c>
      <c r="E142" s="6">
        <v>721.6</v>
      </c>
      <c r="F142" s="6">
        <v>793.8</v>
      </c>
    </row>
    <row r="143" spans="1:6" ht="16.5" thickBot="1">
      <c r="A143" s="5" t="s">
        <v>129</v>
      </c>
      <c r="B143" s="6">
        <v>481.1</v>
      </c>
      <c r="C143" s="6">
        <v>541.2</v>
      </c>
      <c r="D143" s="6">
        <v>649.4</v>
      </c>
      <c r="E143" s="6">
        <v>721.6</v>
      </c>
      <c r="F143" s="6">
        <v>793.8</v>
      </c>
    </row>
    <row r="144" spans="1:6" ht="16.5" thickBot="1">
      <c r="A144" s="5" t="s">
        <v>130</v>
      </c>
      <c r="B144" s="6">
        <v>246.5</v>
      </c>
      <c r="C144" s="6">
        <v>277.4</v>
      </c>
      <c r="D144" s="6">
        <v>332.8</v>
      </c>
      <c r="E144" s="6">
        <v>369.8</v>
      </c>
      <c r="F144" s="6">
        <v>406.8</v>
      </c>
    </row>
    <row r="145" spans="1:6" ht="32.25" thickBot="1">
      <c r="A145" s="5" t="s">
        <v>131</v>
      </c>
      <c r="B145" s="6">
        <v>1097.4</v>
      </c>
      <c r="C145" s="6">
        <v>1234.6</v>
      </c>
      <c r="D145" s="6">
        <v>1481.5</v>
      </c>
      <c r="E145" s="6">
        <v>1646.2</v>
      </c>
      <c r="F145" s="6">
        <v>1810.8</v>
      </c>
    </row>
    <row r="146" spans="1:6" ht="16.5" thickBot="1">
      <c r="A146" s="5" t="s">
        <v>132</v>
      </c>
      <c r="B146" s="6">
        <v>1082.4</v>
      </c>
      <c r="C146" s="6">
        <v>1217.7</v>
      </c>
      <c r="D146" s="6">
        <v>1461.2</v>
      </c>
      <c r="E146" s="6">
        <v>1623.6</v>
      </c>
      <c r="F146" s="6">
        <v>1786</v>
      </c>
    </row>
    <row r="147" spans="1:6" ht="16.5" thickBot="1">
      <c r="A147" s="5" t="s">
        <v>133</v>
      </c>
      <c r="B147" s="6">
        <v>2886.4</v>
      </c>
      <c r="C147" s="6">
        <v>3247.2</v>
      </c>
      <c r="D147" s="6">
        <v>3896.6</v>
      </c>
      <c r="E147" s="6">
        <v>4329.6</v>
      </c>
      <c r="F147" s="6">
        <v>4762.6</v>
      </c>
    </row>
    <row r="148" spans="1:6" ht="16.5" thickBot="1">
      <c r="A148" s="5" t="s">
        <v>134</v>
      </c>
      <c r="B148" s="6">
        <v>313.9</v>
      </c>
      <c r="C148" s="6">
        <v>353.1</v>
      </c>
      <c r="D148" s="6">
        <v>423.8</v>
      </c>
      <c r="E148" s="6">
        <v>470.8</v>
      </c>
      <c r="F148" s="6">
        <v>517.9</v>
      </c>
    </row>
    <row r="149" spans="1:6" ht="16.5" thickBot="1">
      <c r="A149" s="5" t="s">
        <v>135</v>
      </c>
      <c r="B149" s="6">
        <v>288.6</v>
      </c>
      <c r="C149" s="6">
        <v>324.7</v>
      </c>
      <c r="D149" s="6">
        <v>389.7</v>
      </c>
      <c r="E149" s="6">
        <v>433</v>
      </c>
      <c r="F149" s="6">
        <v>476.3</v>
      </c>
    </row>
    <row r="150" spans="1:6" ht="16.5" thickBot="1">
      <c r="A150" s="5" t="s">
        <v>136</v>
      </c>
      <c r="B150" s="6">
        <v>277.8</v>
      </c>
      <c r="C150" s="6">
        <v>312.5</v>
      </c>
      <c r="D150" s="6">
        <v>375.1</v>
      </c>
      <c r="E150" s="6">
        <v>416.7</v>
      </c>
      <c r="F150" s="6">
        <v>458.4</v>
      </c>
    </row>
    <row r="151" spans="1:6" ht="16.5" thickBot="1">
      <c r="A151" s="5" t="s">
        <v>137</v>
      </c>
      <c r="B151" s="6">
        <v>246.5</v>
      </c>
      <c r="C151" s="6">
        <v>277.4</v>
      </c>
      <c r="D151" s="6">
        <v>332.8</v>
      </c>
      <c r="E151" s="6">
        <v>369.8</v>
      </c>
      <c r="F151" s="6">
        <v>406.8</v>
      </c>
    </row>
    <row r="152" spans="1:6" ht="16.5" thickBot="1">
      <c r="A152" s="5" t="s">
        <v>138</v>
      </c>
      <c r="B152" s="6">
        <v>29.2</v>
      </c>
      <c r="C152" s="6">
        <v>32.9</v>
      </c>
      <c r="D152" s="6">
        <v>39.5</v>
      </c>
      <c r="E152" s="6">
        <v>43.8</v>
      </c>
      <c r="F152" s="6">
        <v>48.2</v>
      </c>
    </row>
    <row r="153" spans="1:6" ht="32.25" thickBot="1">
      <c r="A153" s="5" t="s">
        <v>139</v>
      </c>
      <c r="B153" s="6">
        <v>1683.7</v>
      </c>
      <c r="C153" s="6">
        <v>1894.2</v>
      </c>
      <c r="D153" s="6">
        <v>2273</v>
      </c>
      <c r="E153" s="6">
        <v>2525.6</v>
      </c>
      <c r="F153" s="6">
        <v>2778.2</v>
      </c>
    </row>
    <row r="154" spans="1:6" ht="16.5" thickBot="1">
      <c r="A154" s="5" t="s">
        <v>140</v>
      </c>
      <c r="B154" s="6">
        <v>300.7</v>
      </c>
      <c r="C154" s="6">
        <v>338.3</v>
      </c>
      <c r="D154" s="6">
        <v>405.9</v>
      </c>
      <c r="E154" s="6">
        <v>451</v>
      </c>
      <c r="F154" s="6">
        <v>496.1</v>
      </c>
    </row>
    <row r="155" spans="1:6" ht="16.5" thickBot="1">
      <c r="A155" s="5" t="s">
        <v>141</v>
      </c>
      <c r="B155" s="6">
        <v>515.3</v>
      </c>
      <c r="C155" s="6">
        <v>579.8</v>
      </c>
      <c r="D155" s="6">
        <v>695.7</v>
      </c>
      <c r="E155" s="6">
        <v>773</v>
      </c>
      <c r="F155" s="6">
        <v>850.3</v>
      </c>
    </row>
    <row r="156" spans="1:6" ht="16.5" thickBot="1">
      <c r="A156" s="5" t="s">
        <v>142</v>
      </c>
      <c r="B156" s="6">
        <v>8418.7</v>
      </c>
      <c r="C156" s="6">
        <v>9471</v>
      </c>
      <c r="D156" s="6">
        <v>11365.2</v>
      </c>
      <c r="E156" s="6">
        <v>12628</v>
      </c>
      <c r="F156" s="6">
        <v>13890.8</v>
      </c>
    </row>
    <row r="157" spans="1:6" ht="16.5" thickBot="1">
      <c r="A157" s="5" t="s">
        <v>143</v>
      </c>
      <c r="B157" s="6">
        <v>1641.6</v>
      </c>
      <c r="C157" s="6">
        <v>1846.8</v>
      </c>
      <c r="D157" s="6">
        <v>2216.2</v>
      </c>
      <c r="E157" s="6">
        <v>2462.5</v>
      </c>
      <c r="F157" s="6">
        <v>2708.7</v>
      </c>
    </row>
    <row r="158" spans="1:6" ht="16.5" thickBot="1">
      <c r="A158" s="5" t="s">
        <v>144</v>
      </c>
      <c r="B158" s="6">
        <v>1641.6</v>
      </c>
      <c r="C158" s="6">
        <v>1846.8</v>
      </c>
      <c r="D158" s="6">
        <v>2216.2</v>
      </c>
      <c r="E158" s="6">
        <v>2462.5</v>
      </c>
      <c r="F158" s="6">
        <v>2708.7</v>
      </c>
    </row>
    <row r="159" spans="1:6" ht="16.5" thickBot="1">
      <c r="A159" s="5" t="s">
        <v>145</v>
      </c>
      <c r="B159" s="6">
        <v>2224.9</v>
      </c>
      <c r="C159" s="6">
        <v>2503.1</v>
      </c>
      <c r="D159" s="6">
        <v>3003.7</v>
      </c>
      <c r="E159" s="6">
        <v>3337.4</v>
      </c>
      <c r="F159" s="6">
        <v>3671.1</v>
      </c>
    </row>
    <row r="160" spans="1:6" ht="16.5" thickBot="1">
      <c r="A160" s="5" t="s">
        <v>146</v>
      </c>
      <c r="B160" s="6">
        <v>2224.9</v>
      </c>
      <c r="C160" s="6">
        <v>2503.1</v>
      </c>
      <c r="D160" s="6">
        <v>3003.7</v>
      </c>
      <c r="E160" s="6">
        <v>3337.4</v>
      </c>
      <c r="F160" s="6">
        <v>3671.1</v>
      </c>
    </row>
    <row r="161" spans="1:6" ht="16.5" thickBot="1">
      <c r="A161" s="5" t="s">
        <v>147</v>
      </c>
      <c r="B161" s="6">
        <v>1725.8</v>
      </c>
      <c r="C161" s="6">
        <v>1941.6</v>
      </c>
      <c r="D161" s="6">
        <v>2329.9</v>
      </c>
      <c r="E161" s="6">
        <v>2588.7</v>
      </c>
      <c r="F161" s="6">
        <v>2847.6</v>
      </c>
    </row>
    <row r="162" spans="1:6" ht="16.5" thickBot="1">
      <c r="A162" s="5" t="s">
        <v>148</v>
      </c>
      <c r="B162" s="6">
        <v>1725.8</v>
      </c>
      <c r="C162" s="6">
        <v>1941.6</v>
      </c>
      <c r="D162" s="6">
        <v>2329.9</v>
      </c>
      <c r="E162" s="6">
        <v>2588.7</v>
      </c>
      <c r="F162" s="6">
        <v>2847.6</v>
      </c>
    </row>
    <row r="163" spans="1:6" ht="16.5" thickBot="1">
      <c r="A163" s="5" t="s">
        <v>149</v>
      </c>
      <c r="B163" s="6">
        <v>134.5</v>
      </c>
      <c r="C163" s="6">
        <v>151.3</v>
      </c>
      <c r="D163" s="6">
        <v>181.5</v>
      </c>
      <c r="E163" s="6">
        <v>201.7</v>
      </c>
      <c r="F163" s="6">
        <v>221.9</v>
      </c>
    </row>
    <row r="164" spans="1:6" ht="16.5" thickBot="1">
      <c r="A164" s="5" t="s">
        <v>150</v>
      </c>
      <c r="B164" s="6">
        <v>378.8</v>
      </c>
      <c r="C164" s="6">
        <v>426.2</v>
      </c>
      <c r="D164" s="6">
        <v>511.4</v>
      </c>
      <c r="E164" s="6">
        <v>568.3</v>
      </c>
      <c r="F164" s="6">
        <v>625.1</v>
      </c>
    </row>
    <row r="165" spans="1:6" ht="16.5" thickBot="1">
      <c r="A165" s="5" t="s">
        <v>151</v>
      </c>
      <c r="B165" s="6">
        <v>378.8</v>
      </c>
      <c r="C165" s="6">
        <v>426.2</v>
      </c>
      <c r="D165" s="6">
        <v>511.4</v>
      </c>
      <c r="E165" s="6">
        <v>568.3</v>
      </c>
      <c r="F165" s="6">
        <v>625.1</v>
      </c>
    </row>
    <row r="166" spans="1:6" ht="16.5" thickBot="1">
      <c r="A166" s="5" t="s">
        <v>152</v>
      </c>
      <c r="B166" s="6">
        <v>739.4</v>
      </c>
      <c r="C166" s="6">
        <v>831.8</v>
      </c>
      <c r="D166" s="6">
        <v>998.2</v>
      </c>
      <c r="E166" s="6">
        <v>1109.1</v>
      </c>
      <c r="F166" s="6">
        <v>1220</v>
      </c>
    </row>
    <row r="167" spans="1:6" ht="32.25" thickBot="1">
      <c r="A167" s="5" t="s">
        <v>153</v>
      </c>
      <c r="B167" s="6">
        <v>691.5</v>
      </c>
      <c r="C167" s="6">
        <v>778</v>
      </c>
      <c r="D167" s="6">
        <v>933.6</v>
      </c>
      <c r="E167" s="6">
        <v>1037.3</v>
      </c>
      <c r="F167" s="6">
        <v>1141</v>
      </c>
    </row>
    <row r="168" spans="1:6" ht="32.25" thickBot="1">
      <c r="A168" s="5" t="s">
        <v>154</v>
      </c>
      <c r="B168" s="6">
        <v>180.4</v>
      </c>
      <c r="C168" s="6">
        <v>203</v>
      </c>
      <c r="D168" s="6">
        <v>243.5</v>
      </c>
      <c r="E168" s="6">
        <v>270.6</v>
      </c>
      <c r="F168" s="6">
        <v>297.7</v>
      </c>
    </row>
    <row r="169" spans="1:6" ht="16.5" thickBot="1">
      <c r="A169" s="5" t="s">
        <v>155</v>
      </c>
      <c r="B169" s="6">
        <v>157.5</v>
      </c>
      <c r="C169" s="6">
        <v>177.2</v>
      </c>
      <c r="D169" s="6">
        <v>212.7</v>
      </c>
      <c r="E169" s="6">
        <v>236.3</v>
      </c>
      <c r="F169" s="6">
        <v>260</v>
      </c>
    </row>
    <row r="170" spans="1:6" ht="16.5" thickBot="1">
      <c r="A170" s="5" t="s">
        <v>156</v>
      </c>
      <c r="B170" s="6">
        <v>601.3</v>
      </c>
      <c r="C170" s="6">
        <v>676.5</v>
      </c>
      <c r="D170" s="6">
        <v>811.8</v>
      </c>
      <c r="E170" s="6">
        <v>902</v>
      </c>
      <c r="F170" s="6">
        <v>992.2</v>
      </c>
    </row>
    <row r="171" spans="1:6" ht="32.25" thickBot="1">
      <c r="A171" s="5" t="s">
        <v>157</v>
      </c>
      <c r="B171" s="6">
        <v>197.9</v>
      </c>
      <c r="C171" s="6">
        <v>222.6</v>
      </c>
      <c r="D171" s="6">
        <v>267.2</v>
      </c>
      <c r="E171" s="6">
        <v>296.8</v>
      </c>
      <c r="F171" s="6">
        <v>326.5</v>
      </c>
    </row>
    <row r="172" spans="1:6" ht="16.5" thickBot="1">
      <c r="A172" s="5" t="s">
        <v>158</v>
      </c>
      <c r="B172" s="6">
        <v>179.2</v>
      </c>
      <c r="C172" s="6">
        <v>201.6</v>
      </c>
      <c r="D172" s="6">
        <v>241.9</v>
      </c>
      <c r="E172" s="6">
        <v>268.8</v>
      </c>
      <c r="F172" s="6">
        <v>295.7</v>
      </c>
    </row>
    <row r="173" spans="1:6" ht="16.5" thickBot="1">
      <c r="A173" s="5" t="s">
        <v>159</v>
      </c>
      <c r="B173" s="6">
        <v>123.2</v>
      </c>
      <c r="C173" s="6">
        <v>138.6</v>
      </c>
      <c r="D173" s="6">
        <v>166.3</v>
      </c>
      <c r="E173" s="6">
        <v>184.8</v>
      </c>
      <c r="F173" s="6">
        <v>203.3</v>
      </c>
    </row>
    <row r="174" spans="1:6" ht="32.25" thickBot="1">
      <c r="A174" s="5" t="s">
        <v>160</v>
      </c>
      <c r="B174" s="6">
        <v>210.5</v>
      </c>
      <c r="C174" s="6">
        <v>236.8</v>
      </c>
      <c r="D174" s="6">
        <v>284.1</v>
      </c>
      <c r="E174" s="6">
        <v>315.7</v>
      </c>
      <c r="F174" s="6">
        <v>347.3</v>
      </c>
    </row>
    <row r="175" spans="1:6" ht="32.25" thickBot="1">
      <c r="A175" s="5" t="s">
        <v>161</v>
      </c>
      <c r="B175" s="6">
        <v>210.5</v>
      </c>
      <c r="C175" s="6">
        <v>236.8</v>
      </c>
      <c r="D175" s="6">
        <v>284.1</v>
      </c>
      <c r="E175" s="6">
        <v>315.7</v>
      </c>
      <c r="F175" s="6">
        <v>347.3</v>
      </c>
    </row>
    <row r="176" spans="1:6" ht="16.5" thickBot="1">
      <c r="A176" s="5" t="s">
        <v>162</v>
      </c>
      <c r="B176" s="6">
        <v>40.3</v>
      </c>
      <c r="C176" s="6">
        <v>45.4</v>
      </c>
      <c r="D176" s="6">
        <v>54.5</v>
      </c>
      <c r="E176" s="6">
        <v>60.5</v>
      </c>
      <c r="F176" s="6">
        <v>66.6</v>
      </c>
    </row>
    <row r="177" spans="1:6" ht="16.5" thickBot="1">
      <c r="A177" s="5" t="s">
        <v>163</v>
      </c>
      <c r="B177" s="6">
        <v>224.3</v>
      </c>
      <c r="C177" s="6">
        <v>252.3</v>
      </c>
      <c r="D177" s="6">
        <v>302.8</v>
      </c>
      <c r="E177" s="6">
        <v>336.4</v>
      </c>
      <c r="F177" s="6">
        <v>370.1</v>
      </c>
    </row>
    <row r="178" spans="1:6" ht="16.5" thickBot="1">
      <c r="A178" s="5" t="s">
        <v>164</v>
      </c>
      <c r="B178" s="6">
        <v>246.5</v>
      </c>
      <c r="C178" s="6">
        <v>277.3</v>
      </c>
      <c r="D178" s="6">
        <v>332.8</v>
      </c>
      <c r="E178" s="6">
        <v>369.7</v>
      </c>
      <c r="F178" s="6">
        <v>406.7</v>
      </c>
    </row>
    <row r="179" spans="1:6" ht="16.5" thickBot="1">
      <c r="A179" s="5" t="s">
        <v>165</v>
      </c>
      <c r="B179" s="6">
        <v>16.8</v>
      </c>
      <c r="C179" s="6">
        <v>18.9</v>
      </c>
      <c r="D179" s="6">
        <v>22.7</v>
      </c>
      <c r="E179" s="6">
        <v>25.3</v>
      </c>
      <c r="F179" s="6">
        <v>27.8</v>
      </c>
    </row>
    <row r="180" spans="1:6" ht="16.5" thickBot="1">
      <c r="A180" s="5" t="s">
        <v>166</v>
      </c>
      <c r="B180" s="6">
        <v>14483.5</v>
      </c>
      <c r="C180" s="6">
        <v>16293.9</v>
      </c>
      <c r="D180" s="6">
        <v>19552.7</v>
      </c>
      <c r="E180" s="6">
        <v>21725.2</v>
      </c>
      <c r="F180" s="6">
        <v>23897.7</v>
      </c>
    </row>
    <row r="181" spans="1:6" ht="16.5" thickBot="1">
      <c r="A181" s="5" t="s">
        <v>167</v>
      </c>
      <c r="B181" s="6">
        <v>10642.1</v>
      </c>
      <c r="C181" s="6">
        <v>11972.4</v>
      </c>
      <c r="D181" s="6">
        <v>14366.8</v>
      </c>
      <c r="E181" s="6">
        <v>15963.2</v>
      </c>
      <c r="F181" s="6">
        <v>17559.5</v>
      </c>
    </row>
    <row r="182" spans="1:6" ht="16.5" thickBot="1">
      <c r="A182" s="5" t="s">
        <v>168</v>
      </c>
      <c r="B182" s="6">
        <v>12297.4</v>
      </c>
      <c r="C182" s="6">
        <v>13834.5</v>
      </c>
      <c r="D182" s="6">
        <v>16601.4</v>
      </c>
      <c r="E182" s="6">
        <v>18446</v>
      </c>
      <c r="F182" s="6">
        <v>20290.7</v>
      </c>
    </row>
    <row r="183" spans="1:6" ht="16.5" thickBot="1">
      <c r="A183" s="5" t="s">
        <v>169</v>
      </c>
      <c r="B183" s="6">
        <v>7448.6</v>
      </c>
      <c r="C183" s="6">
        <v>8379.7</v>
      </c>
      <c r="D183" s="6">
        <v>10055.7</v>
      </c>
      <c r="E183" s="6">
        <v>11173</v>
      </c>
      <c r="F183" s="6">
        <v>12290.3</v>
      </c>
    </row>
    <row r="184" spans="1:6" ht="16.5" thickBot="1">
      <c r="A184" s="5" t="s">
        <v>170</v>
      </c>
      <c r="B184" s="6">
        <v>9931.5</v>
      </c>
      <c r="C184" s="6">
        <v>11173</v>
      </c>
      <c r="D184" s="6">
        <v>13407.6</v>
      </c>
      <c r="E184" s="6">
        <v>14897.3</v>
      </c>
      <c r="F184" s="6">
        <v>16387</v>
      </c>
    </row>
    <row r="185" spans="1:6" ht="16.5" thickBot="1">
      <c r="A185" s="5" t="s">
        <v>171</v>
      </c>
      <c r="B185" s="6">
        <v>6621</v>
      </c>
      <c r="C185" s="6">
        <v>7448.6</v>
      </c>
      <c r="D185" s="6">
        <v>8938.4</v>
      </c>
      <c r="E185" s="6">
        <v>9931.5</v>
      </c>
      <c r="F185" s="6">
        <v>10924.7</v>
      </c>
    </row>
    <row r="186" spans="1:6" ht="32.25" thickBot="1">
      <c r="A186" s="5" t="s">
        <v>172</v>
      </c>
      <c r="B186" s="6">
        <v>3310.5</v>
      </c>
      <c r="C186" s="6">
        <v>3724.3</v>
      </c>
      <c r="D186" s="6">
        <v>4469.2</v>
      </c>
      <c r="E186" s="6">
        <v>4965.8</v>
      </c>
      <c r="F186" s="6">
        <v>5462.3</v>
      </c>
    </row>
    <row r="187" spans="1:6" ht="16.5" thickBot="1">
      <c r="A187" s="5" t="s">
        <v>173</v>
      </c>
      <c r="B187" s="6">
        <v>3103.1</v>
      </c>
      <c r="C187" s="6">
        <v>3491</v>
      </c>
      <c r="D187" s="6">
        <v>4189.1</v>
      </c>
      <c r="E187" s="6">
        <v>4654.6</v>
      </c>
      <c r="F187" s="6">
        <v>5120.1</v>
      </c>
    </row>
    <row r="188" spans="1:6" ht="32.25" thickBot="1">
      <c r="A188" s="5" t="s">
        <v>174</v>
      </c>
      <c r="B188" s="6">
        <v>7143.8</v>
      </c>
      <c r="C188" s="6">
        <v>8036.8</v>
      </c>
      <c r="D188" s="6">
        <v>9644.2</v>
      </c>
      <c r="E188" s="6">
        <v>10715.8</v>
      </c>
      <c r="F188" s="6">
        <v>11787.3</v>
      </c>
    </row>
    <row r="189" spans="1:6" ht="32.25" thickBot="1">
      <c r="A189" s="5" t="s">
        <v>175</v>
      </c>
      <c r="B189" s="6">
        <v>5556.3</v>
      </c>
      <c r="C189" s="6">
        <v>6250.9</v>
      </c>
      <c r="D189" s="6">
        <v>7501</v>
      </c>
      <c r="E189" s="6">
        <v>8334.5</v>
      </c>
      <c r="F189" s="6">
        <v>9167.9</v>
      </c>
    </row>
    <row r="190" spans="1:6" ht="16.5" thickBot="1">
      <c r="A190" s="5" t="s">
        <v>176</v>
      </c>
      <c r="B190" s="6">
        <v>4073.6</v>
      </c>
      <c r="C190" s="6">
        <v>4582.8</v>
      </c>
      <c r="D190" s="6">
        <v>5499.3</v>
      </c>
      <c r="E190" s="6">
        <v>6110.4</v>
      </c>
      <c r="F190" s="6">
        <v>6721.4</v>
      </c>
    </row>
    <row r="191" spans="1:6" ht="32.25" thickBot="1">
      <c r="A191" s="5" t="s">
        <v>177</v>
      </c>
      <c r="B191" s="6">
        <v>12433.1</v>
      </c>
      <c r="C191" s="6">
        <v>13987.2</v>
      </c>
      <c r="D191" s="6">
        <v>16784.6</v>
      </c>
      <c r="E191" s="6">
        <v>18649.6</v>
      </c>
      <c r="F191" s="6">
        <v>20514.6</v>
      </c>
    </row>
    <row r="192" spans="1:6" ht="16.5" thickBot="1">
      <c r="A192" s="5" t="s">
        <v>178</v>
      </c>
      <c r="B192" s="6">
        <v>54190</v>
      </c>
      <c r="C192" s="6">
        <v>60963.7</v>
      </c>
      <c r="D192" s="6">
        <v>73156.4</v>
      </c>
      <c r="E192" s="6">
        <v>81284.9</v>
      </c>
      <c r="F192" s="6">
        <v>89413.4</v>
      </c>
    </row>
    <row r="193" spans="1:6" ht="16.5" thickBot="1">
      <c r="A193" s="5" t="s">
        <v>179</v>
      </c>
      <c r="B193" s="6">
        <v>158</v>
      </c>
      <c r="C193" s="6">
        <v>177.8</v>
      </c>
      <c r="D193" s="6">
        <v>213.3</v>
      </c>
      <c r="E193" s="6">
        <v>237</v>
      </c>
      <c r="F193" s="6">
        <v>260.7</v>
      </c>
    </row>
    <row r="194" spans="1:6" ht="63.75" thickBot="1">
      <c r="A194" s="5" t="s">
        <v>180</v>
      </c>
      <c r="B194" s="6">
        <v>2844.3</v>
      </c>
      <c r="C194" s="6">
        <v>3199.8</v>
      </c>
      <c r="D194" s="6">
        <v>3839.8</v>
      </c>
      <c r="E194" s="6">
        <v>4266.5</v>
      </c>
      <c r="F194" s="6">
        <v>4693.1</v>
      </c>
    </row>
    <row r="195" spans="1:6" ht="32.25" thickBot="1">
      <c r="A195" s="5" t="s">
        <v>181</v>
      </c>
      <c r="B195" s="6">
        <v>4500</v>
      </c>
      <c r="C195" s="6">
        <v>4874.9</v>
      </c>
      <c r="D195" s="6">
        <v>5100</v>
      </c>
      <c r="E195" s="6">
        <v>5999.9</v>
      </c>
      <c r="F195" s="6">
        <v>6150</v>
      </c>
    </row>
    <row r="196" spans="1:6" ht="16.5" thickBot="1">
      <c r="A196" s="14" t="s">
        <v>182</v>
      </c>
      <c r="B196" s="6">
        <v>89.3</v>
      </c>
      <c r="C196" s="6">
        <v>96.7</v>
      </c>
      <c r="D196" s="6">
        <v>101.2</v>
      </c>
      <c r="E196" s="6">
        <v>119</v>
      </c>
      <c r="F196" s="6">
        <v>122</v>
      </c>
    </row>
    <row r="197" spans="1:6" ht="16.5" thickBot="1">
      <c r="A197" s="14" t="s">
        <v>183</v>
      </c>
      <c r="B197" s="6">
        <v>419.6</v>
      </c>
      <c r="C197" s="6">
        <v>454.6</v>
      </c>
      <c r="D197" s="6">
        <v>475.6</v>
      </c>
      <c r="E197" s="6">
        <v>559.5</v>
      </c>
      <c r="F197" s="6">
        <v>573.5</v>
      </c>
    </row>
    <row r="198" spans="1:6" ht="16.5" thickBot="1">
      <c r="A198" s="14" t="s">
        <v>184</v>
      </c>
      <c r="B198" s="6">
        <v>446.4</v>
      </c>
      <c r="C198" s="6">
        <v>483.6</v>
      </c>
      <c r="D198" s="6">
        <v>506</v>
      </c>
      <c r="E198" s="6">
        <v>595.2</v>
      </c>
      <c r="F198" s="6">
        <v>610.1</v>
      </c>
    </row>
    <row r="199" spans="1:6" ht="16.5" thickBot="1">
      <c r="A199" s="14" t="s">
        <v>185</v>
      </c>
      <c r="B199" s="6">
        <v>446.4</v>
      </c>
      <c r="C199" s="6">
        <v>483.6</v>
      </c>
      <c r="D199" s="6">
        <v>506</v>
      </c>
      <c r="E199" s="6">
        <v>595.2</v>
      </c>
      <c r="F199" s="6">
        <v>610.1</v>
      </c>
    </row>
    <row r="200" spans="1:6" ht="16.5" thickBot="1">
      <c r="A200" s="14" t="s">
        <v>186</v>
      </c>
      <c r="B200" s="6">
        <v>44.6</v>
      </c>
      <c r="C200" s="6">
        <v>48.4</v>
      </c>
      <c r="D200" s="6">
        <v>50.6</v>
      </c>
      <c r="E200" s="6">
        <v>59.5</v>
      </c>
      <c r="F200" s="6">
        <v>61</v>
      </c>
    </row>
    <row r="201" spans="1:6" ht="16.5" thickBot="1">
      <c r="A201" s="14" t="s">
        <v>186</v>
      </c>
      <c r="B201" s="6">
        <v>223.2</v>
      </c>
      <c r="C201" s="6">
        <v>241.8</v>
      </c>
      <c r="D201" s="6">
        <v>253</v>
      </c>
      <c r="E201" s="6">
        <v>297.6</v>
      </c>
      <c r="F201" s="6">
        <v>305.1</v>
      </c>
    </row>
    <row r="202" spans="1:6" ht="16.5" thickBot="1">
      <c r="A202" s="14" t="s">
        <v>187</v>
      </c>
      <c r="B202" s="6">
        <v>446.4</v>
      </c>
      <c r="C202" s="6">
        <v>483.6</v>
      </c>
      <c r="D202" s="6">
        <v>506</v>
      </c>
      <c r="E202" s="6">
        <v>595.2</v>
      </c>
      <c r="F202" s="6">
        <v>610.1</v>
      </c>
    </row>
    <row r="203" spans="1:6" ht="16.5" thickBot="1">
      <c r="A203" s="14" t="s">
        <v>187</v>
      </c>
      <c r="B203" s="6">
        <v>89.3</v>
      </c>
      <c r="C203" s="6">
        <v>96.7</v>
      </c>
      <c r="D203" s="6">
        <v>101.2</v>
      </c>
      <c r="E203" s="6">
        <v>119</v>
      </c>
      <c r="F203" s="6">
        <v>122</v>
      </c>
    </row>
    <row r="204" spans="1:6" ht="16.5" thickBot="1">
      <c r="A204" s="14" t="s">
        <v>187</v>
      </c>
      <c r="B204" s="6">
        <v>89.3</v>
      </c>
      <c r="C204" s="6">
        <v>96.7</v>
      </c>
      <c r="D204" s="6">
        <v>101.2</v>
      </c>
      <c r="E204" s="6">
        <v>119</v>
      </c>
      <c r="F204" s="6">
        <v>122</v>
      </c>
    </row>
    <row r="205" spans="1:6" ht="16.5" thickBot="1">
      <c r="A205" s="14" t="s">
        <v>188</v>
      </c>
      <c r="B205" s="6">
        <v>1339.3</v>
      </c>
      <c r="C205" s="6">
        <v>1450.8</v>
      </c>
      <c r="D205" s="6">
        <v>1517.9</v>
      </c>
      <c r="E205" s="6">
        <v>1785.7</v>
      </c>
      <c r="F205" s="6">
        <v>1830.3</v>
      </c>
    </row>
    <row r="206" spans="1:6" ht="16.5" thickBot="1">
      <c r="A206" s="14" t="s">
        <v>188</v>
      </c>
      <c r="B206" s="6">
        <v>267.9</v>
      </c>
      <c r="C206" s="6">
        <v>290.2</v>
      </c>
      <c r="D206" s="6">
        <v>303.6</v>
      </c>
      <c r="E206" s="6">
        <v>357.1</v>
      </c>
      <c r="F206" s="6">
        <v>366.1</v>
      </c>
    </row>
    <row r="207" spans="1:6" ht="16.5" thickBot="1">
      <c r="A207" s="14" t="s">
        <v>188</v>
      </c>
      <c r="B207" s="6">
        <v>267.9</v>
      </c>
      <c r="C207" s="6">
        <v>290.2</v>
      </c>
      <c r="D207" s="6">
        <v>303.6</v>
      </c>
      <c r="E207" s="6">
        <v>357.1</v>
      </c>
      <c r="F207" s="6">
        <v>366.1</v>
      </c>
    </row>
    <row r="208" spans="1:6" ht="16.5" thickBot="1">
      <c r="A208" s="14" t="s">
        <v>189</v>
      </c>
      <c r="B208" s="6">
        <v>13.4</v>
      </c>
      <c r="C208" s="6">
        <v>14.5</v>
      </c>
      <c r="D208" s="6">
        <v>15.2</v>
      </c>
      <c r="E208" s="6">
        <v>17.9</v>
      </c>
      <c r="F208" s="6">
        <v>18.3</v>
      </c>
    </row>
    <row r="209" spans="1:6" ht="16.5" thickBot="1">
      <c r="A209" s="14" t="s">
        <v>190</v>
      </c>
      <c r="B209" s="6">
        <v>1339.3</v>
      </c>
      <c r="C209" s="6">
        <v>1450.8</v>
      </c>
      <c r="D209" s="6">
        <v>1517.9</v>
      </c>
      <c r="E209" s="6">
        <v>1785.7</v>
      </c>
      <c r="F209" s="6">
        <v>1830.3</v>
      </c>
    </row>
    <row r="210" spans="1:6" ht="16.5" thickBot="1">
      <c r="A210" s="14" t="s">
        <v>190</v>
      </c>
      <c r="B210" s="6">
        <v>3125</v>
      </c>
      <c r="C210" s="6">
        <v>3385.3</v>
      </c>
      <c r="D210" s="6">
        <v>3541.7</v>
      </c>
      <c r="E210" s="6">
        <v>4166.6</v>
      </c>
      <c r="F210" s="6">
        <v>4270.8</v>
      </c>
    </row>
    <row r="211" spans="1:6" ht="16.5" thickBot="1">
      <c r="A211" s="5" t="s">
        <v>191</v>
      </c>
      <c r="B211" s="6">
        <v>401.8</v>
      </c>
      <c r="C211" s="6">
        <v>435.3</v>
      </c>
      <c r="D211" s="6">
        <v>455.4</v>
      </c>
      <c r="E211" s="6">
        <v>535.7</v>
      </c>
      <c r="F211" s="6">
        <v>549.1</v>
      </c>
    </row>
    <row r="212" spans="1:6" ht="63.75" thickBot="1">
      <c r="A212" s="5" t="s">
        <v>192</v>
      </c>
      <c r="B212" s="6">
        <v>62.5</v>
      </c>
      <c r="C212" s="6">
        <v>67.7</v>
      </c>
      <c r="D212" s="6">
        <v>70.8</v>
      </c>
      <c r="E212" s="6">
        <v>83.3</v>
      </c>
      <c r="F212" s="6">
        <v>85.4</v>
      </c>
    </row>
    <row r="213" spans="1:6" ht="63.75" thickBot="1">
      <c r="A213" s="5" t="s">
        <v>192</v>
      </c>
      <c r="B213" s="6">
        <v>62.5</v>
      </c>
      <c r="C213" s="6">
        <v>67.7</v>
      </c>
      <c r="D213" s="6">
        <v>70.8</v>
      </c>
      <c r="E213" s="6">
        <v>83.3</v>
      </c>
      <c r="F213" s="6">
        <v>85.4</v>
      </c>
    </row>
    <row r="214" spans="1:6" ht="63.75" thickBot="1">
      <c r="A214" s="5" t="s">
        <v>192</v>
      </c>
      <c r="B214" s="6">
        <v>62.5</v>
      </c>
      <c r="C214" s="6">
        <v>67.7</v>
      </c>
      <c r="D214" s="6">
        <v>70.8</v>
      </c>
      <c r="E214" s="6">
        <v>83.3</v>
      </c>
      <c r="F214" s="6">
        <v>85.4</v>
      </c>
    </row>
    <row r="215" spans="1:6" ht="63.75" thickBot="1">
      <c r="A215" s="5" t="s">
        <v>192</v>
      </c>
      <c r="B215" s="6">
        <v>62.5</v>
      </c>
      <c r="C215" s="6">
        <v>67.7</v>
      </c>
      <c r="D215" s="6">
        <v>70.8</v>
      </c>
      <c r="E215" s="6">
        <v>83.3</v>
      </c>
      <c r="F215" s="6">
        <v>85.4</v>
      </c>
    </row>
    <row r="216" spans="1:6" ht="63.75" thickBot="1">
      <c r="A216" s="5" t="s">
        <v>192</v>
      </c>
      <c r="B216" s="6">
        <v>62.5</v>
      </c>
      <c r="C216" s="6">
        <v>67.7</v>
      </c>
      <c r="D216" s="6">
        <v>70.8</v>
      </c>
      <c r="E216" s="6">
        <v>83.3</v>
      </c>
      <c r="F216" s="6">
        <v>85.4</v>
      </c>
    </row>
    <row r="217" spans="1:6" ht="63.75" thickBot="1">
      <c r="A217" s="5" t="s">
        <v>192</v>
      </c>
      <c r="B217" s="6">
        <v>62.5</v>
      </c>
      <c r="C217" s="6">
        <v>67.7</v>
      </c>
      <c r="D217" s="6">
        <v>70.8</v>
      </c>
      <c r="E217" s="6">
        <v>83.3</v>
      </c>
      <c r="F217" s="6">
        <v>85.4</v>
      </c>
    </row>
    <row r="218" spans="1:6" ht="63.75" thickBot="1">
      <c r="A218" s="5" t="s">
        <v>192</v>
      </c>
      <c r="B218" s="6">
        <v>62.5</v>
      </c>
      <c r="C218" s="6">
        <v>67.7</v>
      </c>
      <c r="D218" s="6">
        <v>70.8</v>
      </c>
      <c r="E218" s="6">
        <v>83.3</v>
      </c>
      <c r="F218" s="6">
        <v>85.4</v>
      </c>
    </row>
    <row r="219" spans="1:6" ht="16.5" thickBot="1">
      <c r="A219" s="14" t="s">
        <v>193</v>
      </c>
      <c r="B219" s="6">
        <v>11.2</v>
      </c>
      <c r="C219" s="6">
        <v>12.1</v>
      </c>
      <c r="D219" s="6">
        <v>12.6</v>
      </c>
      <c r="E219" s="6">
        <v>14.9</v>
      </c>
      <c r="F219" s="6">
        <v>15.3</v>
      </c>
    </row>
    <row r="220" spans="1:6" ht="16.5" thickBot="1">
      <c r="A220" s="5" t="s">
        <v>194</v>
      </c>
      <c r="B220" s="6">
        <v>4</v>
      </c>
      <c r="C220" s="6">
        <v>4.4</v>
      </c>
      <c r="D220" s="6">
        <v>4.6</v>
      </c>
      <c r="E220" s="6">
        <v>5.4</v>
      </c>
      <c r="F220" s="6">
        <v>5.5</v>
      </c>
    </row>
    <row r="221" spans="1:6" ht="16.5" thickBot="1">
      <c r="A221" s="14" t="s">
        <v>114</v>
      </c>
      <c r="B221" s="6">
        <v>0.5</v>
      </c>
      <c r="C221" s="6">
        <v>0.6</v>
      </c>
      <c r="D221" s="6">
        <v>0.6</v>
      </c>
      <c r="E221" s="6">
        <v>0.7</v>
      </c>
      <c r="F221" s="6">
        <v>0.7</v>
      </c>
    </row>
    <row r="222" spans="1:6" ht="16.5" thickBot="1">
      <c r="A222" s="14" t="s">
        <v>114</v>
      </c>
      <c r="B222" s="6">
        <v>31.3</v>
      </c>
      <c r="C222" s="6">
        <v>33.9</v>
      </c>
      <c r="D222" s="6">
        <v>35.4</v>
      </c>
      <c r="E222" s="6">
        <v>41.7</v>
      </c>
      <c r="F222" s="6">
        <v>42.7</v>
      </c>
    </row>
    <row r="223" spans="1:6" ht="32.25" thickBot="1">
      <c r="A223" s="14" t="s">
        <v>195</v>
      </c>
      <c r="B223" s="6">
        <v>80.4</v>
      </c>
      <c r="C223" s="6">
        <v>87.1</v>
      </c>
      <c r="D223" s="6">
        <v>91.1</v>
      </c>
      <c r="E223" s="6">
        <v>107.1</v>
      </c>
      <c r="F223" s="6">
        <v>109.8</v>
      </c>
    </row>
    <row r="224" spans="1:6" ht="32.25" thickBot="1">
      <c r="A224" s="5" t="s">
        <v>196</v>
      </c>
      <c r="B224" s="6">
        <v>600</v>
      </c>
      <c r="C224" s="6">
        <v>650</v>
      </c>
      <c r="D224" s="6">
        <v>680</v>
      </c>
      <c r="E224" s="6">
        <v>800</v>
      </c>
      <c r="F224" s="6">
        <v>820</v>
      </c>
    </row>
    <row r="225" spans="1:6" ht="16.5" thickBot="1">
      <c r="A225" s="5" t="s">
        <v>197</v>
      </c>
      <c r="B225" s="6">
        <v>145</v>
      </c>
      <c r="C225" s="6">
        <v>162.5</v>
      </c>
      <c r="D225" s="6">
        <v>189.6</v>
      </c>
      <c r="E225" s="6">
        <v>221.1</v>
      </c>
      <c r="F225" s="6">
        <v>232.2</v>
      </c>
    </row>
    <row r="226" spans="1:6" ht="16.5" thickBot="1">
      <c r="A226" s="5" t="s">
        <v>198</v>
      </c>
      <c r="B226" s="6">
        <v>5.8</v>
      </c>
      <c r="C226" s="6">
        <v>6.4</v>
      </c>
      <c r="D226" s="6">
        <v>7.5</v>
      </c>
      <c r="E226" s="6">
        <v>8.8</v>
      </c>
      <c r="F226" s="6">
        <v>9.2</v>
      </c>
    </row>
    <row r="227" spans="1:6" ht="16.5" thickBot="1">
      <c r="A227" s="5" t="s">
        <v>199</v>
      </c>
      <c r="B227" s="6">
        <v>21</v>
      </c>
      <c r="C227" s="6">
        <v>23.5</v>
      </c>
      <c r="D227" s="6">
        <v>27.5</v>
      </c>
      <c r="E227" s="6">
        <v>32</v>
      </c>
      <c r="F227" s="6">
        <v>33.6</v>
      </c>
    </row>
    <row r="228" spans="1:6" ht="16.5" thickBot="1">
      <c r="A228" s="5" t="s">
        <v>200</v>
      </c>
      <c r="B228" s="6">
        <v>2.4</v>
      </c>
      <c r="C228" s="6">
        <v>2.7</v>
      </c>
      <c r="D228" s="6">
        <v>3.1</v>
      </c>
      <c r="E228" s="6">
        <v>3.7</v>
      </c>
      <c r="F228" s="6">
        <v>3.8</v>
      </c>
    </row>
    <row r="229" spans="1:6" ht="16.5" thickBot="1">
      <c r="A229" s="5" t="s">
        <v>201</v>
      </c>
      <c r="B229" s="6">
        <v>0.3</v>
      </c>
      <c r="C229" s="6">
        <v>0.4</v>
      </c>
      <c r="D229" s="6">
        <v>0.4</v>
      </c>
      <c r="E229" s="6">
        <v>0.5</v>
      </c>
      <c r="F229" s="6">
        <v>0.5</v>
      </c>
    </row>
    <row r="230" spans="1:6" ht="16.5" thickBot="1">
      <c r="A230" s="5" t="s">
        <v>202</v>
      </c>
      <c r="B230" s="6">
        <v>1.6</v>
      </c>
      <c r="C230" s="6">
        <v>1.8</v>
      </c>
      <c r="D230" s="6">
        <v>2.1</v>
      </c>
      <c r="E230" s="6">
        <v>2.4</v>
      </c>
      <c r="F230" s="6">
        <v>2.6</v>
      </c>
    </row>
    <row r="231" spans="1:6" ht="16.5" thickBot="1">
      <c r="A231" s="5" t="s">
        <v>203</v>
      </c>
      <c r="B231" s="6">
        <v>1.2</v>
      </c>
      <c r="C231" s="6">
        <v>1.3</v>
      </c>
      <c r="D231" s="6">
        <v>1.6</v>
      </c>
      <c r="E231" s="6">
        <v>1.8</v>
      </c>
      <c r="F231" s="6">
        <v>1.9</v>
      </c>
    </row>
    <row r="232" spans="1:6" ht="16.5" thickBot="1">
      <c r="A232" s="5" t="s">
        <v>204</v>
      </c>
      <c r="B232" s="6">
        <v>7.5</v>
      </c>
      <c r="C232" s="6">
        <v>8.4</v>
      </c>
      <c r="D232" s="6">
        <v>9.8</v>
      </c>
      <c r="E232" s="6">
        <v>11.4</v>
      </c>
      <c r="F232" s="6">
        <v>12</v>
      </c>
    </row>
    <row r="233" spans="1:6" ht="16.5" thickBot="1">
      <c r="A233" s="5" t="s">
        <v>205</v>
      </c>
      <c r="B233" s="6">
        <v>9</v>
      </c>
      <c r="C233" s="6">
        <v>10.1</v>
      </c>
      <c r="D233" s="6">
        <v>11.8</v>
      </c>
      <c r="E233" s="6">
        <v>13.7</v>
      </c>
      <c r="F233" s="6">
        <v>14.4</v>
      </c>
    </row>
    <row r="234" spans="1:6" ht="16.5" thickBot="1">
      <c r="A234" s="5" t="s">
        <v>206</v>
      </c>
      <c r="B234" s="6">
        <v>7.5</v>
      </c>
      <c r="C234" s="6">
        <v>8.4</v>
      </c>
      <c r="D234" s="6">
        <v>9.8</v>
      </c>
      <c r="E234" s="6">
        <v>11.4</v>
      </c>
      <c r="F234" s="6">
        <v>12</v>
      </c>
    </row>
    <row r="235" spans="1:6" ht="16.5" thickBot="1">
      <c r="A235" s="5" t="s">
        <v>207</v>
      </c>
      <c r="B235" s="6">
        <v>2.9</v>
      </c>
      <c r="C235" s="6">
        <v>3.3</v>
      </c>
      <c r="D235" s="6">
        <v>3.8</v>
      </c>
      <c r="E235" s="6">
        <v>4.4</v>
      </c>
      <c r="F235" s="6">
        <v>4.7</v>
      </c>
    </row>
    <row r="236" spans="1:6" ht="16.5" thickBot="1">
      <c r="A236" s="5" t="s">
        <v>208</v>
      </c>
      <c r="B236" s="6">
        <v>120</v>
      </c>
      <c r="C236" s="6">
        <v>134.5</v>
      </c>
      <c r="D236" s="6">
        <v>156.9</v>
      </c>
      <c r="E236" s="6">
        <v>183</v>
      </c>
      <c r="F236" s="6">
        <v>192.2</v>
      </c>
    </row>
    <row r="237" spans="1:6" ht="16.5" thickBot="1">
      <c r="A237" s="5" t="s">
        <v>209</v>
      </c>
      <c r="B237" s="6">
        <v>12</v>
      </c>
      <c r="C237" s="6">
        <v>13.4</v>
      </c>
      <c r="D237" s="6">
        <v>15.7</v>
      </c>
      <c r="E237" s="6">
        <v>18.3</v>
      </c>
      <c r="F237" s="6">
        <v>19.2</v>
      </c>
    </row>
    <row r="238" spans="1:6" ht="16.5" thickBot="1">
      <c r="A238" s="5" t="s">
        <v>210</v>
      </c>
      <c r="B238" s="6">
        <v>4.8</v>
      </c>
      <c r="C238" s="6">
        <v>5.4</v>
      </c>
      <c r="D238" s="6">
        <v>6.3</v>
      </c>
      <c r="E238" s="6">
        <v>7.3</v>
      </c>
      <c r="F238" s="6">
        <v>7.7</v>
      </c>
    </row>
    <row r="239" spans="1:6" ht="16.5" thickBot="1">
      <c r="A239" s="5" t="s">
        <v>211</v>
      </c>
      <c r="B239" s="6">
        <v>0.8</v>
      </c>
      <c r="C239" s="6">
        <v>0.9</v>
      </c>
      <c r="D239" s="6">
        <v>1</v>
      </c>
      <c r="E239" s="6">
        <v>1.2</v>
      </c>
      <c r="F239" s="6">
        <v>1.3</v>
      </c>
    </row>
    <row r="240" spans="1:6" ht="16.5" thickBot="1">
      <c r="A240" s="5" t="s">
        <v>212</v>
      </c>
      <c r="B240" s="6">
        <v>4.8</v>
      </c>
      <c r="C240" s="6">
        <v>5.4</v>
      </c>
      <c r="D240" s="6">
        <v>6.3</v>
      </c>
      <c r="E240" s="6">
        <v>7.3</v>
      </c>
      <c r="F240" s="6">
        <v>7.7</v>
      </c>
    </row>
    <row r="241" spans="1:6" ht="16.5" thickBot="1">
      <c r="A241" s="5" t="s">
        <v>213</v>
      </c>
      <c r="B241" s="6">
        <v>0.5</v>
      </c>
      <c r="C241" s="6">
        <v>0.5</v>
      </c>
      <c r="D241" s="6">
        <v>0.6</v>
      </c>
      <c r="E241" s="6">
        <v>0.7</v>
      </c>
      <c r="F241" s="6">
        <v>0.8</v>
      </c>
    </row>
    <row r="242" spans="1:6" ht="16.5" thickBot="1">
      <c r="A242" s="5" t="s">
        <v>214</v>
      </c>
      <c r="B242" s="6">
        <v>2.4</v>
      </c>
      <c r="C242" s="6">
        <v>2.7</v>
      </c>
      <c r="D242" s="6">
        <v>3.1</v>
      </c>
      <c r="E242" s="6">
        <v>3.7</v>
      </c>
      <c r="F242" s="6">
        <v>3.8</v>
      </c>
    </row>
    <row r="243" spans="1:6" ht="16.5" thickBot="1">
      <c r="A243" s="5" t="s">
        <v>215</v>
      </c>
      <c r="B243" s="6">
        <v>7.7</v>
      </c>
      <c r="C243" s="6">
        <v>8.6</v>
      </c>
      <c r="D243" s="6">
        <v>10</v>
      </c>
      <c r="E243" s="6">
        <v>11.7</v>
      </c>
      <c r="F243" s="6">
        <v>12.3</v>
      </c>
    </row>
    <row r="244" spans="1:6" ht="16.5" thickBot="1">
      <c r="A244" s="5" t="s">
        <v>216</v>
      </c>
      <c r="B244" s="6">
        <v>0.9</v>
      </c>
      <c r="C244" s="6">
        <v>1</v>
      </c>
      <c r="D244" s="6">
        <v>1.1</v>
      </c>
      <c r="E244" s="6">
        <v>1.3</v>
      </c>
      <c r="F244" s="6">
        <v>1.4</v>
      </c>
    </row>
    <row r="245" spans="1:6" ht="16.5" thickBot="1">
      <c r="A245" s="5" t="s">
        <v>217</v>
      </c>
      <c r="B245" s="6">
        <v>1.9</v>
      </c>
      <c r="C245" s="6">
        <v>2.1</v>
      </c>
      <c r="D245" s="6">
        <v>2.5</v>
      </c>
      <c r="E245" s="6">
        <v>2.9</v>
      </c>
      <c r="F245" s="6">
        <v>3.1</v>
      </c>
    </row>
    <row r="246" spans="1:6" ht="16.5" thickBot="1">
      <c r="A246" s="5" t="s">
        <v>218</v>
      </c>
      <c r="B246" s="6">
        <v>3.5</v>
      </c>
      <c r="C246" s="6">
        <v>3.9</v>
      </c>
      <c r="D246" s="6">
        <v>4.6</v>
      </c>
      <c r="E246" s="6">
        <v>5.4</v>
      </c>
      <c r="F246" s="6">
        <v>5.6</v>
      </c>
    </row>
    <row r="247" spans="1:6" ht="16.5" thickBot="1">
      <c r="A247" s="5" t="s">
        <v>219</v>
      </c>
      <c r="B247" s="6">
        <v>0.2</v>
      </c>
      <c r="C247" s="6">
        <v>0.3</v>
      </c>
      <c r="D247" s="6">
        <v>0.3</v>
      </c>
      <c r="E247" s="6">
        <v>0.3</v>
      </c>
      <c r="F247" s="6">
        <v>0.4</v>
      </c>
    </row>
    <row r="248" spans="1:6" ht="16.5" thickBot="1">
      <c r="A248" s="5" t="s">
        <v>220</v>
      </c>
      <c r="B248" s="6">
        <v>26.8</v>
      </c>
      <c r="C248" s="6">
        <v>30</v>
      </c>
      <c r="D248" s="6">
        <v>35</v>
      </c>
      <c r="E248" s="6">
        <v>40.9</v>
      </c>
      <c r="F248" s="6">
        <v>42.9</v>
      </c>
    </row>
    <row r="249" spans="1:6" ht="16.5" thickBot="1">
      <c r="A249" s="5" t="s">
        <v>221</v>
      </c>
      <c r="B249" s="6">
        <v>8.6</v>
      </c>
      <c r="C249" s="6">
        <v>9.7</v>
      </c>
      <c r="D249" s="6">
        <v>11.3</v>
      </c>
      <c r="E249" s="6">
        <v>13.2</v>
      </c>
      <c r="F249" s="6">
        <v>13.8</v>
      </c>
    </row>
    <row r="250" spans="1:6" ht="16.5" thickBot="1">
      <c r="A250" s="5" t="s">
        <v>222</v>
      </c>
      <c r="B250" s="6">
        <v>18</v>
      </c>
      <c r="C250" s="6">
        <v>20.2</v>
      </c>
      <c r="D250" s="6">
        <v>23.5</v>
      </c>
      <c r="E250" s="6">
        <v>27.5</v>
      </c>
      <c r="F250" s="6">
        <v>28.8</v>
      </c>
    </row>
    <row r="251" spans="1:6" ht="16.5" thickBot="1">
      <c r="A251" s="5" t="s">
        <v>223</v>
      </c>
      <c r="B251" s="6">
        <v>10</v>
      </c>
      <c r="C251" s="6">
        <v>11.2</v>
      </c>
      <c r="D251" s="6">
        <v>13.1</v>
      </c>
      <c r="E251" s="6">
        <v>15.3</v>
      </c>
      <c r="F251" s="6">
        <v>16</v>
      </c>
    </row>
    <row r="252" spans="1:6" ht="32.25" thickBot="1">
      <c r="A252" s="5" t="s">
        <v>224</v>
      </c>
      <c r="B252" s="6">
        <v>26</v>
      </c>
      <c r="C252" s="6">
        <v>29.1</v>
      </c>
      <c r="D252" s="6">
        <v>34</v>
      </c>
      <c r="E252" s="6">
        <v>39.7</v>
      </c>
      <c r="F252" s="6">
        <v>41.6</v>
      </c>
    </row>
    <row r="253" spans="1:6" ht="16.5" thickBot="1">
      <c r="A253" s="5" t="s">
        <v>225</v>
      </c>
      <c r="B253" s="6">
        <v>6</v>
      </c>
      <c r="C253" s="6">
        <v>6.7</v>
      </c>
      <c r="D253" s="6">
        <v>7.8</v>
      </c>
      <c r="E253" s="6">
        <v>9.2</v>
      </c>
      <c r="F253" s="6">
        <v>9.6</v>
      </c>
    </row>
    <row r="254" spans="1:6" ht="16.5" thickBot="1">
      <c r="A254" s="5" t="s">
        <v>226</v>
      </c>
      <c r="B254" s="6">
        <v>13.5</v>
      </c>
      <c r="C254" s="6">
        <v>15.1</v>
      </c>
      <c r="D254" s="6">
        <v>17.7</v>
      </c>
      <c r="E254" s="6">
        <v>20.6</v>
      </c>
      <c r="F254" s="6">
        <v>21.6</v>
      </c>
    </row>
    <row r="255" spans="1:6" ht="16.5" thickBot="1">
      <c r="A255" s="5" t="s">
        <v>227</v>
      </c>
      <c r="B255" s="6">
        <v>3</v>
      </c>
      <c r="C255" s="6">
        <v>3.4</v>
      </c>
      <c r="D255" s="6">
        <v>3.9</v>
      </c>
      <c r="E255" s="6">
        <v>4.6</v>
      </c>
      <c r="F255" s="6">
        <v>4.8</v>
      </c>
    </row>
    <row r="256" spans="1:6" ht="16.5" thickBot="1">
      <c r="A256" s="5" t="s">
        <v>228</v>
      </c>
      <c r="B256" s="6">
        <v>18</v>
      </c>
      <c r="C256" s="6">
        <v>20.2</v>
      </c>
      <c r="D256" s="6">
        <v>23.5</v>
      </c>
      <c r="E256" s="6">
        <v>27.5</v>
      </c>
      <c r="F256" s="6">
        <v>28.8</v>
      </c>
    </row>
    <row r="257" spans="1:6" ht="16.5" thickBot="1">
      <c r="A257" s="5" t="s">
        <v>229</v>
      </c>
      <c r="B257" s="6">
        <v>24</v>
      </c>
      <c r="C257" s="6">
        <v>26.9</v>
      </c>
      <c r="D257" s="6">
        <v>31.4</v>
      </c>
      <c r="E257" s="6">
        <v>36.6</v>
      </c>
      <c r="F257" s="6">
        <v>38.4</v>
      </c>
    </row>
    <row r="258" spans="1:6" ht="16.5" thickBot="1">
      <c r="A258" s="5" t="s">
        <v>230</v>
      </c>
      <c r="B258" s="6">
        <v>6</v>
      </c>
      <c r="C258" s="6">
        <v>6.7</v>
      </c>
      <c r="D258" s="6">
        <v>7.8</v>
      </c>
      <c r="E258" s="6">
        <v>9.2</v>
      </c>
      <c r="F258" s="6">
        <v>9.6</v>
      </c>
    </row>
    <row r="259" spans="1:6" ht="16.5" thickBot="1">
      <c r="A259" s="5" t="s">
        <v>231</v>
      </c>
      <c r="B259" s="6">
        <v>15.9</v>
      </c>
      <c r="C259" s="6">
        <v>17.8</v>
      </c>
      <c r="D259" s="6">
        <v>20.8</v>
      </c>
      <c r="E259" s="6">
        <v>24.2</v>
      </c>
      <c r="F259" s="6">
        <v>25.5</v>
      </c>
    </row>
    <row r="260" spans="1:6" ht="16.5" thickBot="1">
      <c r="A260" s="5" t="s">
        <v>232</v>
      </c>
      <c r="B260" s="6">
        <v>2</v>
      </c>
      <c r="C260" s="6">
        <v>2.2</v>
      </c>
      <c r="D260" s="6">
        <v>2.6</v>
      </c>
      <c r="E260" s="6">
        <v>3.1</v>
      </c>
      <c r="F260" s="6">
        <v>3.2</v>
      </c>
    </row>
    <row r="261" spans="1:6" ht="16.5" thickBot="1">
      <c r="A261" s="5" t="s">
        <v>233</v>
      </c>
      <c r="B261" s="6">
        <v>35</v>
      </c>
      <c r="C261" s="6">
        <v>39.2</v>
      </c>
      <c r="D261" s="6">
        <v>45.8</v>
      </c>
      <c r="E261" s="6">
        <v>53.4</v>
      </c>
      <c r="F261" s="6">
        <v>56</v>
      </c>
    </row>
    <row r="262" spans="1:6" ht="16.5" thickBot="1">
      <c r="A262" s="5" t="s">
        <v>234</v>
      </c>
      <c r="B262" s="6">
        <v>12</v>
      </c>
      <c r="C262" s="6">
        <v>13.4</v>
      </c>
      <c r="D262" s="6">
        <v>15.7</v>
      </c>
      <c r="E262" s="6">
        <v>18.3</v>
      </c>
      <c r="F262" s="6">
        <v>19.2</v>
      </c>
    </row>
    <row r="263" spans="1:6" ht="16.5" thickBot="1">
      <c r="A263" s="5" t="s">
        <v>235</v>
      </c>
      <c r="B263" s="6">
        <v>90</v>
      </c>
      <c r="C263" s="6">
        <v>100.8</v>
      </c>
      <c r="D263" s="6">
        <v>117.7</v>
      </c>
      <c r="E263" s="6">
        <v>137.3</v>
      </c>
      <c r="F263" s="6">
        <v>144.1</v>
      </c>
    </row>
    <row r="264" spans="1:6" ht="16.5" thickBot="1">
      <c r="A264" s="5" t="s">
        <v>236</v>
      </c>
      <c r="B264" s="6">
        <v>32</v>
      </c>
      <c r="C264" s="6">
        <v>35.9</v>
      </c>
      <c r="D264" s="6">
        <v>41.8</v>
      </c>
      <c r="E264" s="6">
        <v>48.8</v>
      </c>
      <c r="F264" s="6">
        <v>51.2</v>
      </c>
    </row>
    <row r="265" spans="1:6" ht="16.5" thickBot="1">
      <c r="A265" s="5" t="s">
        <v>237</v>
      </c>
      <c r="B265" s="6">
        <v>24</v>
      </c>
      <c r="C265" s="6">
        <v>26.9</v>
      </c>
      <c r="D265" s="6">
        <v>31.4</v>
      </c>
      <c r="E265" s="6">
        <v>36.6</v>
      </c>
      <c r="F265" s="6">
        <v>38.4</v>
      </c>
    </row>
    <row r="266" spans="1:6" ht="16.5" thickBot="1">
      <c r="A266" s="5" t="s">
        <v>238</v>
      </c>
      <c r="B266" s="6">
        <v>16</v>
      </c>
      <c r="C266" s="6">
        <v>17.9</v>
      </c>
      <c r="D266" s="6">
        <v>20.9</v>
      </c>
      <c r="E266" s="6">
        <v>24.4</v>
      </c>
      <c r="F266" s="6">
        <v>25.6</v>
      </c>
    </row>
    <row r="267" spans="1:6" ht="16.5" thickBot="1">
      <c r="A267" s="5" t="s">
        <v>239</v>
      </c>
      <c r="B267" s="6">
        <v>32</v>
      </c>
      <c r="C267" s="6">
        <v>35.9</v>
      </c>
      <c r="D267" s="6">
        <v>41.8</v>
      </c>
      <c r="E267" s="6">
        <v>48.8</v>
      </c>
      <c r="F267" s="6">
        <v>51.2</v>
      </c>
    </row>
    <row r="268" spans="1:6" ht="16.5" thickBot="1">
      <c r="A268" s="5" t="s">
        <v>240</v>
      </c>
      <c r="B268" s="6">
        <v>50</v>
      </c>
      <c r="C268" s="6">
        <v>56</v>
      </c>
      <c r="D268" s="6">
        <v>65.4</v>
      </c>
      <c r="E268" s="6">
        <v>76.3</v>
      </c>
      <c r="F268" s="6">
        <v>80.1</v>
      </c>
    </row>
    <row r="269" spans="1:6" ht="16.5" thickBot="1">
      <c r="A269" s="5" t="s">
        <v>241</v>
      </c>
      <c r="B269" s="6">
        <v>13.5</v>
      </c>
      <c r="C269" s="6">
        <v>15.1</v>
      </c>
      <c r="D269" s="6">
        <v>17.7</v>
      </c>
      <c r="E269" s="6">
        <v>20.6</v>
      </c>
      <c r="F269" s="6">
        <v>21.6</v>
      </c>
    </row>
    <row r="270" spans="1:6" ht="16.5" thickBot="1">
      <c r="A270" s="5" t="s">
        <v>242</v>
      </c>
      <c r="B270" s="6">
        <v>5</v>
      </c>
      <c r="C270" s="6">
        <v>5.6</v>
      </c>
      <c r="D270" s="6">
        <v>6.5</v>
      </c>
      <c r="E270" s="6">
        <v>7.6</v>
      </c>
      <c r="F270" s="6">
        <v>8</v>
      </c>
    </row>
    <row r="271" spans="1:6" ht="16.5" thickBot="1">
      <c r="A271" s="5" t="s">
        <v>243</v>
      </c>
      <c r="B271" s="6">
        <v>21</v>
      </c>
      <c r="C271" s="6">
        <v>23.5</v>
      </c>
      <c r="D271" s="6">
        <v>27.5</v>
      </c>
      <c r="E271" s="6">
        <v>32</v>
      </c>
      <c r="F271" s="6">
        <v>33.6</v>
      </c>
    </row>
    <row r="272" spans="1:6" ht="16.5" thickBot="1">
      <c r="A272" s="5" t="s">
        <v>244</v>
      </c>
      <c r="B272" s="6">
        <v>8</v>
      </c>
      <c r="C272" s="6">
        <v>9</v>
      </c>
      <c r="D272" s="6">
        <v>10.5</v>
      </c>
      <c r="E272" s="6">
        <v>12.2</v>
      </c>
      <c r="F272" s="6">
        <v>12.8</v>
      </c>
    </row>
    <row r="273" spans="1:6" ht="16.5" thickBot="1">
      <c r="A273" s="5" t="s">
        <v>245</v>
      </c>
      <c r="B273" s="6">
        <v>7.5</v>
      </c>
      <c r="C273" s="6">
        <v>8.4</v>
      </c>
      <c r="D273" s="6">
        <v>9.8</v>
      </c>
      <c r="E273" s="6">
        <v>11.4</v>
      </c>
      <c r="F273" s="6">
        <v>12</v>
      </c>
    </row>
    <row r="274" spans="1:6" ht="16.5" thickBot="1">
      <c r="A274" s="5" t="s">
        <v>246</v>
      </c>
      <c r="B274" s="6">
        <v>2.8</v>
      </c>
      <c r="C274" s="6">
        <v>3.1</v>
      </c>
      <c r="D274" s="6">
        <v>3.7</v>
      </c>
      <c r="E274" s="6">
        <v>4.3</v>
      </c>
      <c r="F274" s="6">
        <v>4.5</v>
      </c>
    </row>
    <row r="275" spans="1:6" ht="32.25" thickBot="1">
      <c r="A275" s="5" t="s">
        <v>247</v>
      </c>
      <c r="B275" s="6">
        <v>25</v>
      </c>
      <c r="C275" s="6">
        <v>28</v>
      </c>
      <c r="D275" s="6">
        <v>32.7</v>
      </c>
      <c r="E275" s="6">
        <v>38.1</v>
      </c>
      <c r="F275" s="6">
        <v>40</v>
      </c>
    </row>
    <row r="276" spans="1:6" ht="16.5" thickBot="1">
      <c r="A276" s="5" t="s">
        <v>248</v>
      </c>
      <c r="B276" s="6">
        <v>25</v>
      </c>
      <c r="C276" s="6">
        <v>28</v>
      </c>
      <c r="D276" s="6">
        <v>32.7</v>
      </c>
      <c r="E276" s="6">
        <v>38.1</v>
      </c>
      <c r="F276" s="6">
        <v>40</v>
      </c>
    </row>
    <row r="277" spans="1:6" ht="16.5" thickBot="1">
      <c r="A277" s="5" t="s">
        <v>249</v>
      </c>
      <c r="B277" s="6">
        <v>4</v>
      </c>
      <c r="C277" s="6">
        <v>4.5</v>
      </c>
      <c r="D277" s="6">
        <v>5.2</v>
      </c>
      <c r="E277" s="6">
        <v>6.1</v>
      </c>
      <c r="F277" s="6">
        <v>6.4</v>
      </c>
    </row>
    <row r="278" spans="1:6" ht="32.25" thickBot="1">
      <c r="A278" s="5" t="s">
        <v>250</v>
      </c>
      <c r="B278" s="6">
        <v>15</v>
      </c>
      <c r="C278" s="6">
        <v>16.8</v>
      </c>
      <c r="D278" s="6">
        <v>19.6</v>
      </c>
      <c r="E278" s="6">
        <v>22.9</v>
      </c>
      <c r="F278" s="6">
        <v>24</v>
      </c>
    </row>
    <row r="279" spans="1:6" ht="16.5" thickBot="1">
      <c r="A279" s="5" t="s">
        <v>251</v>
      </c>
      <c r="B279" s="6">
        <v>2.3</v>
      </c>
      <c r="C279" s="6">
        <v>2.5</v>
      </c>
      <c r="D279" s="6">
        <v>2.9</v>
      </c>
      <c r="E279" s="6">
        <v>3.4</v>
      </c>
      <c r="F279" s="6">
        <v>3.6</v>
      </c>
    </row>
    <row r="280" spans="1:6" ht="16.5" thickBot="1">
      <c r="A280" s="5" t="s">
        <v>252</v>
      </c>
      <c r="B280" s="6">
        <v>4.5</v>
      </c>
      <c r="C280" s="6">
        <v>5</v>
      </c>
      <c r="D280" s="6">
        <v>5.9</v>
      </c>
      <c r="E280" s="6">
        <v>6.9</v>
      </c>
      <c r="F280" s="6">
        <v>7.2</v>
      </c>
    </row>
    <row r="281" spans="1:6" ht="16.5" thickBot="1">
      <c r="A281" s="5" t="s">
        <v>253</v>
      </c>
      <c r="B281" s="6">
        <v>10</v>
      </c>
      <c r="C281" s="6">
        <v>11.2</v>
      </c>
      <c r="D281" s="6">
        <v>13</v>
      </c>
      <c r="E281" s="6">
        <v>15.2</v>
      </c>
      <c r="F281" s="6">
        <v>15.9</v>
      </c>
    </row>
    <row r="282" spans="1:6" ht="16.5" thickBot="1">
      <c r="A282" s="5" t="s">
        <v>254</v>
      </c>
      <c r="B282" s="6">
        <v>24</v>
      </c>
      <c r="C282" s="6">
        <v>26.9</v>
      </c>
      <c r="D282" s="6">
        <v>31.4</v>
      </c>
      <c r="E282" s="6">
        <v>36.6</v>
      </c>
      <c r="F282" s="6">
        <v>38.4</v>
      </c>
    </row>
    <row r="283" spans="1:6" ht="16.5" thickBot="1">
      <c r="A283" s="5" t="s">
        <v>255</v>
      </c>
      <c r="B283" s="6">
        <v>7</v>
      </c>
      <c r="C283" s="6">
        <v>7.8</v>
      </c>
      <c r="D283" s="6">
        <v>9.2</v>
      </c>
      <c r="E283" s="6">
        <v>10.7</v>
      </c>
      <c r="F283" s="6">
        <v>11.2</v>
      </c>
    </row>
    <row r="284" spans="1:6" ht="16.5" thickBot="1">
      <c r="A284" s="5" t="s">
        <v>256</v>
      </c>
      <c r="B284" s="6">
        <v>6</v>
      </c>
      <c r="C284" s="6">
        <v>6.7</v>
      </c>
      <c r="D284" s="6">
        <v>7.8</v>
      </c>
      <c r="E284" s="6">
        <v>9.2</v>
      </c>
      <c r="F284" s="6">
        <v>9.6</v>
      </c>
    </row>
    <row r="285" spans="1:6" ht="16.5" thickBot="1">
      <c r="A285" s="5" t="s">
        <v>257</v>
      </c>
      <c r="B285" s="6">
        <v>5.3</v>
      </c>
      <c r="C285" s="6">
        <v>6</v>
      </c>
      <c r="D285" s="6">
        <v>7</v>
      </c>
      <c r="E285" s="6">
        <v>8.1</v>
      </c>
      <c r="F285" s="6">
        <v>8.5</v>
      </c>
    </row>
    <row r="286" spans="1:6" ht="16.5" thickBot="1">
      <c r="A286" s="5" t="s">
        <v>258</v>
      </c>
      <c r="B286" s="6">
        <v>8.9</v>
      </c>
      <c r="C286" s="6">
        <v>10</v>
      </c>
      <c r="D286" s="6">
        <v>11.7</v>
      </c>
      <c r="E286" s="6">
        <v>13.6</v>
      </c>
      <c r="F286" s="6">
        <v>14.3</v>
      </c>
    </row>
    <row r="287" spans="1:6" ht="16.5" thickBot="1">
      <c r="A287" s="5" t="s">
        <v>259</v>
      </c>
      <c r="B287" s="6">
        <v>30</v>
      </c>
      <c r="C287" s="6">
        <v>33.6</v>
      </c>
      <c r="D287" s="6">
        <v>39.2</v>
      </c>
      <c r="E287" s="6">
        <v>45.8</v>
      </c>
      <c r="F287" s="6">
        <v>48</v>
      </c>
    </row>
    <row r="288" spans="1:6" ht="16.5" thickBot="1">
      <c r="A288" s="5" t="s">
        <v>260</v>
      </c>
      <c r="B288" s="6">
        <v>23.7</v>
      </c>
      <c r="C288" s="6">
        <v>26.5</v>
      </c>
      <c r="D288" s="6">
        <v>31</v>
      </c>
      <c r="E288" s="6">
        <v>36.1</v>
      </c>
      <c r="F288" s="6">
        <v>37.9</v>
      </c>
    </row>
    <row r="289" spans="1:6" ht="16.5" thickBot="1">
      <c r="A289" s="5" t="s">
        <v>261</v>
      </c>
      <c r="B289" s="6">
        <v>8</v>
      </c>
      <c r="C289" s="6">
        <v>9</v>
      </c>
      <c r="D289" s="6">
        <v>10.5</v>
      </c>
      <c r="E289" s="6">
        <v>12.2</v>
      </c>
      <c r="F289" s="6">
        <v>12.8</v>
      </c>
    </row>
    <row r="290" spans="1:6" ht="16.5" thickBot="1">
      <c r="A290" s="5" t="s">
        <v>262</v>
      </c>
      <c r="B290" s="6">
        <v>32.4</v>
      </c>
      <c r="C290" s="6">
        <v>36.3</v>
      </c>
      <c r="D290" s="6">
        <v>42.4</v>
      </c>
      <c r="E290" s="6">
        <v>49.4</v>
      </c>
      <c r="F290" s="6">
        <v>51.9</v>
      </c>
    </row>
    <row r="291" spans="1:6" ht="16.5" thickBot="1">
      <c r="A291" s="5" t="s">
        <v>263</v>
      </c>
      <c r="B291" s="6">
        <v>10.8</v>
      </c>
      <c r="C291" s="6">
        <v>12.1</v>
      </c>
      <c r="D291" s="6">
        <v>14.1</v>
      </c>
      <c r="E291" s="6">
        <v>16.5</v>
      </c>
      <c r="F291" s="6">
        <v>17.3</v>
      </c>
    </row>
    <row r="292" spans="1:6" ht="16.5" thickBot="1">
      <c r="A292" s="5" t="s">
        <v>264</v>
      </c>
      <c r="B292" s="6">
        <v>14</v>
      </c>
      <c r="C292" s="6">
        <v>15.7</v>
      </c>
      <c r="D292" s="6">
        <v>18.3</v>
      </c>
      <c r="E292" s="6">
        <v>21.4</v>
      </c>
      <c r="F292" s="6">
        <v>22.4</v>
      </c>
    </row>
    <row r="293" spans="1:6" ht="16.5" thickBot="1">
      <c r="A293" s="5" t="s">
        <v>265</v>
      </c>
      <c r="B293" s="6">
        <v>12.5</v>
      </c>
      <c r="C293" s="6">
        <v>14</v>
      </c>
      <c r="D293" s="6">
        <v>16.3</v>
      </c>
      <c r="E293" s="6">
        <v>19.1</v>
      </c>
      <c r="F293" s="6">
        <v>20</v>
      </c>
    </row>
    <row r="294" spans="1:6" ht="16.5" thickBot="1">
      <c r="A294" s="5" t="s">
        <v>266</v>
      </c>
      <c r="B294" s="6">
        <v>1.7</v>
      </c>
      <c r="C294" s="6">
        <v>1.9</v>
      </c>
      <c r="D294" s="6">
        <v>2.2</v>
      </c>
      <c r="E294" s="6">
        <v>2.5</v>
      </c>
      <c r="F294" s="6">
        <v>2.7</v>
      </c>
    </row>
    <row r="295" spans="1:6" ht="16.5" thickBot="1">
      <c r="A295" s="5" t="s">
        <v>267</v>
      </c>
      <c r="B295" s="6">
        <v>16.8</v>
      </c>
      <c r="C295" s="6">
        <v>18.8</v>
      </c>
      <c r="D295" s="6">
        <v>22</v>
      </c>
      <c r="E295" s="6">
        <v>25.6</v>
      </c>
      <c r="F295" s="6">
        <v>26.9</v>
      </c>
    </row>
    <row r="296" spans="1:6" ht="16.5" thickBot="1">
      <c r="A296" s="5" t="s">
        <v>268</v>
      </c>
      <c r="B296" s="6">
        <v>9</v>
      </c>
      <c r="C296" s="6">
        <v>10.1</v>
      </c>
      <c r="D296" s="6">
        <v>11.8</v>
      </c>
      <c r="E296" s="6">
        <v>13.7</v>
      </c>
      <c r="F296" s="6">
        <v>14.4</v>
      </c>
    </row>
    <row r="297" spans="1:6" ht="16.5" thickBot="1">
      <c r="A297" s="5" t="s">
        <v>269</v>
      </c>
      <c r="B297" s="6">
        <v>89.3</v>
      </c>
      <c r="C297" s="6">
        <v>100</v>
      </c>
      <c r="D297" s="6">
        <v>116.7</v>
      </c>
      <c r="E297" s="6">
        <v>136.2</v>
      </c>
      <c r="F297" s="6">
        <v>143</v>
      </c>
    </row>
    <row r="298" spans="1:6" ht="16.5" thickBot="1">
      <c r="A298" s="5" t="s">
        <v>270</v>
      </c>
      <c r="B298" s="6">
        <v>357.1</v>
      </c>
      <c r="C298" s="6">
        <v>400.2</v>
      </c>
      <c r="D298" s="6">
        <v>467</v>
      </c>
      <c r="E298" s="6">
        <v>544.6</v>
      </c>
      <c r="F298" s="6">
        <v>571.9</v>
      </c>
    </row>
    <row r="299" spans="1:6" ht="16.5" thickBot="1">
      <c r="A299" s="5" t="s">
        <v>271</v>
      </c>
      <c r="B299" s="6">
        <v>133.9</v>
      </c>
      <c r="C299" s="6">
        <v>150.1</v>
      </c>
      <c r="D299" s="6">
        <v>175.1</v>
      </c>
      <c r="E299" s="6">
        <v>204.2</v>
      </c>
      <c r="F299" s="6">
        <v>214.5</v>
      </c>
    </row>
    <row r="300" spans="1:6" ht="16.5" thickBot="1">
      <c r="A300" s="5" t="s">
        <v>272</v>
      </c>
      <c r="B300" s="6">
        <v>89.3</v>
      </c>
      <c r="C300" s="6">
        <v>100</v>
      </c>
      <c r="D300" s="6">
        <v>116.7</v>
      </c>
      <c r="E300" s="6">
        <v>136.2</v>
      </c>
      <c r="F300" s="6">
        <v>143</v>
      </c>
    </row>
    <row r="301" spans="1:6" ht="16.5" thickBot="1">
      <c r="A301" s="5" t="s">
        <v>273</v>
      </c>
      <c r="B301" s="6">
        <v>267.9</v>
      </c>
      <c r="C301" s="6">
        <v>300.1</v>
      </c>
      <c r="D301" s="6">
        <v>350.2</v>
      </c>
      <c r="E301" s="6">
        <v>408.5</v>
      </c>
      <c r="F301" s="6">
        <v>428.9</v>
      </c>
    </row>
    <row r="302" spans="1:6" ht="16.5" thickBot="1">
      <c r="A302" s="5" t="s">
        <v>274</v>
      </c>
      <c r="B302" s="6">
        <v>12</v>
      </c>
      <c r="C302" s="6">
        <v>13.4</v>
      </c>
      <c r="D302" s="6">
        <v>15.7</v>
      </c>
      <c r="E302" s="6">
        <v>18.3</v>
      </c>
      <c r="F302" s="6">
        <v>19.2</v>
      </c>
    </row>
    <row r="303" spans="1:6" ht="16.5" thickBot="1">
      <c r="A303" s="5" t="s">
        <v>275</v>
      </c>
      <c r="B303" s="6">
        <v>16.8</v>
      </c>
      <c r="C303" s="6">
        <v>18.8</v>
      </c>
      <c r="D303" s="6">
        <v>22</v>
      </c>
      <c r="E303" s="6">
        <v>25.6</v>
      </c>
      <c r="F303" s="6">
        <v>26.9</v>
      </c>
    </row>
    <row r="304" spans="1:6" ht="16.5" thickBot="1">
      <c r="A304" s="5" t="s">
        <v>276</v>
      </c>
      <c r="B304" s="6">
        <v>5</v>
      </c>
      <c r="C304" s="6">
        <v>5.6</v>
      </c>
      <c r="D304" s="6">
        <v>6.5</v>
      </c>
      <c r="E304" s="6">
        <v>7.6</v>
      </c>
      <c r="F304" s="6">
        <v>8</v>
      </c>
    </row>
    <row r="305" spans="1:6" ht="16.5" thickBot="1">
      <c r="A305" s="5" t="s">
        <v>277</v>
      </c>
      <c r="B305" s="6">
        <v>7.5</v>
      </c>
      <c r="C305" s="6">
        <v>8.4</v>
      </c>
      <c r="D305" s="6">
        <v>9.8</v>
      </c>
      <c r="E305" s="6">
        <v>11.4</v>
      </c>
      <c r="F305" s="6">
        <v>12</v>
      </c>
    </row>
    <row r="306" spans="1:6" ht="16.5" thickBot="1">
      <c r="A306" s="5" t="s">
        <v>278</v>
      </c>
      <c r="B306" s="6">
        <v>7.5</v>
      </c>
      <c r="C306" s="6">
        <v>8.4</v>
      </c>
      <c r="D306" s="6">
        <v>9.8</v>
      </c>
      <c r="E306" s="6">
        <v>11.4</v>
      </c>
      <c r="F306" s="6">
        <v>12</v>
      </c>
    </row>
    <row r="307" spans="1:6" ht="16.5" thickBot="1">
      <c r="A307" s="5" t="s">
        <v>279</v>
      </c>
      <c r="B307" s="6">
        <v>6</v>
      </c>
      <c r="C307" s="6">
        <v>6.7</v>
      </c>
      <c r="D307" s="6">
        <v>7.8</v>
      </c>
      <c r="E307" s="6">
        <v>9.2</v>
      </c>
      <c r="F307" s="6">
        <v>9.6</v>
      </c>
    </row>
    <row r="308" spans="1:6" ht="16.5" thickBot="1">
      <c r="A308" s="5" t="s">
        <v>280</v>
      </c>
      <c r="B308" s="6">
        <v>26</v>
      </c>
      <c r="C308" s="6">
        <v>29.1</v>
      </c>
      <c r="D308" s="6">
        <v>34</v>
      </c>
      <c r="E308" s="6">
        <v>39.7</v>
      </c>
      <c r="F308" s="6">
        <v>41.6</v>
      </c>
    </row>
    <row r="309" spans="1:6" ht="16.5" thickBot="1">
      <c r="A309" s="5" t="s">
        <v>281</v>
      </c>
      <c r="B309" s="6">
        <v>45</v>
      </c>
      <c r="C309" s="6">
        <v>50.4</v>
      </c>
      <c r="D309" s="6">
        <v>58.8</v>
      </c>
      <c r="E309" s="6">
        <v>68.6</v>
      </c>
      <c r="F309" s="6">
        <v>72.1</v>
      </c>
    </row>
    <row r="310" spans="1:6" ht="16.5" thickBot="1">
      <c r="A310" s="5" t="s">
        <v>282</v>
      </c>
      <c r="B310" s="6">
        <v>138.9</v>
      </c>
      <c r="C310" s="6">
        <v>155.7</v>
      </c>
      <c r="D310" s="6">
        <v>181.6</v>
      </c>
      <c r="E310" s="6">
        <v>211.8</v>
      </c>
      <c r="F310" s="6">
        <v>222.4</v>
      </c>
    </row>
    <row r="311" spans="1:6" ht="16.5" thickBot="1">
      <c r="A311" s="14" t="s">
        <v>283</v>
      </c>
      <c r="B311" s="6">
        <v>1652</v>
      </c>
      <c r="C311" s="6">
        <v>1851.1</v>
      </c>
      <c r="D311" s="6">
        <v>2160</v>
      </c>
      <c r="E311" s="6">
        <v>2519.3</v>
      </c>
      <c r="F311" s="6">
        <v>2645.3</v>
      </c>
    </row>
    <row r="312" spans="1:6" ht="16.5" thickBot="1">
      <c r="A312" s="5" t="s">
        <v>284</v>
      </c>
      <c r="B312" s="6">
        <v>600</v>
      </c>
      <c r="C312" s="6">
        <v>672.3</v>
      </c>
      <c r="D312" s="6">
        <v>784.5</v>
      </c>
      <c r="E312" s="6">
        <v>915</v>
      </c>
      <c r="F312" s="6">
        <v>960.8</v>
      </c>
    </row>
    <row r="313" spans="1:6" ht="16.5" thickBot="1">
      <c r="A313" s="5" t="s">
        <v>285</v>
      </c>
      <c r="B313" s="6">
        <v>9.7</v>
      </c>
      <c r="C313" s="6">
        <v>10.8</v>
      </c>
      <c r="D313" s="6">
        <v>12.6</v>
      </c>
      <c r="E313" s="6">
        <v>14.7</v>
      </c>
      <c r="F313" s="6">
        <v>15.5</v>
      </c>
    </row>
    <row r="314" spans="1:6" ht="16.5" thickBot="1">
      <c r="A314" s="14" t="s">
        <v>286</v>
      </c>
      <c r="B314" s="6">
        <v>1211</v>
      </c>
      <c r="C314" s="6">
        <v>1356.9</v>
      </c>
      <c r="D314" s="6">
        <v>1583.4</v>
      </c>
      <c r="E314" s="6">
        <v>1846.8</v>
      </c>
      <c r="F314" s="6">
        <v>1939.1</v>
      </c>
    </row>
    <row r="315" spans="1:6" ht="16.5" thickBot="1">
      <c r="A315" s="5" t="s">
        <v>56</v>
      </c>
      <c r="B315" s="6">
        <v>125</v>
      </c>
      <c r="C315" s="6">
        <v>140.1</v>
      </c>
      <c r="D315" s="6">
        <v>163.4</v>
      </c>
      <c r="E315" s="6">
        <v>190.6</v>
      </c>
      <c r="F315" s="6">
        <v>200.2</v>
      </c>
    </row>
    <row r="316" spans="1:6" ht="16.5" thickBot="1">
      <c r="A316" s="5" t="s">
        <v>57</v>
      </c>
      <c r="B316" s="6">
        <v>47.8</v>
      </c>
      <c r="C316" s="6">
        <v>53.6</v>
      </c>
      <c r="D316" s="6">
        <v>62.5</v>
      </c>
      <c r="E316" s="6">
        <v>72.9</v>
      </c>
      <c r="F316" s="6">
        <v>76.6</v>
      </c>
    </row>
    <row r="317" spans="1:6" ht="16.5" thickBot="1">
      <c r="A317" s="5" t="s">
        <v>287</v>
      </c>
      <c r="B317" s="6">
        <v>375</v>
      </c>
      <c r="C317" s="6">
        <v>420.2</v>
      </c>
      <c r="D317" s="6">
        <v>490.3</v>
      </c>
      <c r="E317" s="6">
        <v>571.9</v>
      </c>
      <c r="F317" s="6">
        <v>600.5</v>
      </c>
    </row>
    <row r="318" spans="1:6" ht="16.5" thickBot="1">
      <c r="A318" s="5" t="s">
        <v>288</v>
      </c>
      <c r="B318" s="6">
        <v>46.4</v>
      </c>
      <c r="C318" s="6">
        <v>52</v>
      </c>
      <c r="D318" s="6">
        <v>60.7</v>
      </c>
      <c r="E318" s="6">
        <v>70.8</v>
      </c>
      <c r="F318" s="6">
        <v>74.3</v>
      </c>
    </row>
    <row r="319" spans="1:6" ht="16.5" thickBot="1">
      <c r="A319" s="5" t="s">
        <v>289</v>
      </c>
      <c r="B319" s="6">
        <v>15</v>
      </c>
      <c r="C319" s="6">
        <v>16.8</v>
      </c>
      <c r="D319" s="6">
        <v>19.6</v>
      </c>
      <c r="E319" s="6">
        <v>22.9</v>
      </c>
      <c r="F319" s="6">
        <v>24</v>
      </c>
    </row>
    <row r="320" spans="1:6" ht="16.5" thickBot="1">
      <c r="A320" s="5" t="s">
        <v>290</v>
      </c>
      <c r="B320" s="6">
        <v>63</v>
      </c>
      <c r="C320" s="6">
        <v>70.6</v>
      </c>
      <c r="D320" s="6">
        <v>82.4</v>
      </c>
      <c r="E320" s="6">
        <v>96.1</v>
      </c>
      <c r="F320" s="6">
        <v>100.9</v>
      </c>
    </row>
    <row r="321" spans="1:6" ht="16.5" thickBot="1">
      <c r="A321" s="5" t="s">
        <v>291</v>
      </c>
      <c r="B321" s="6">
        <v>25</v>
      </c>
      <c r="C321" s="6">
        <v>28</v>
      </c>
      <c r="D321" s="6">
        <v>32.7</v>
      </c>
      <c r="E321" s="6">
        <v>38.1</v>
      </c>
      <c r="F321" s="6">
        <v>40</v>
      </c>
    </row>
    <row r="322" spans="1:6" ht="16.5" thickBot="1">
      <c r="A322" s="5" t="s">
        <v>292</v>
      </c>
      <c r="B322" s="6">
        <v>525</v>
      </c>
      <c r="C322" s="6">
        <v>588.3</v>
      </c>
      <c r="D322" s="6">
        <v>686.4</v>
      </c>
      <c r="E322" s="6">
        <v>800.6</v>
      </c>
      <c r="F322" s="6">
        <v>840.7</v>
      </c>
    </row>
    <row r="323" spans="1:6" ht="32.25" thickBot="1">
      <c r="A323" s="5" t="s">
        <v>195</v>
      </c>
      <c r="B323" s="6">
        <v>130</v>
      </c>
      <c r="C323" s="6">
        <v>145.7</v>
      </c>
      <c r="D323" s="6">
        <v>170</v>
      </c>
      <c r="E323" s="6">
        <v>198.3</v>
      </c>
      <c r="F323" s="6">
        <v>208.2</v>
      </c>
    </row>
    <row r="324" spans="1:6" ht="32.25" thickBot="1">
      <c r="A324" s="5" t="s">
        <v>293</v>
      </c>
      <c r="B324" s="6">
        <v>140</v>
      </c>
      <c r="C324" s="6">
        <v>156.9</v>
      </c>
      <c r="D324" s="6">
        <v>183.1</v>
      </c>
      <c r="E324" s="6">
        <v>213.5</v>
      </c>
      <c r="F324" s="6">
        <v>224.2</v>
      </c>
    </row>
    <row r="325" spans="1:6" ht="16.5" thickBot="1">
      <c r="A325" s="5" t="s">
        <v>294</v>
      </c>
      <c r="B325" s="6">
        <v>100</v>
      </c>
      <c r="C325" s="6">
        <v>112.1</v>
      </c>
      <c r="D325" s="6">
        <v>130.8</v>
      </c>
      <c r="E325" s="6">
        <v>152.5</v>
      </c>
      <c r="F325" s="6">
        <v>160.1</v>
      </c>
    </row>
    <row r="326" spans="1:6" ht="16.5" thickBot="1">
      <c r="A326" s="5" t="s">
        <v>295</v>
      </c>
      <c r="B326" s="6">
        <v>72.5</v>
      </c>
      <c r="C326" s="6">
        <v>81.2</v>
      </c>
      <c r="D326" s="6">
        <v>94.8</v>
      </c>
      <c r="E326" s="6">
        <v>110.6</v>
      </c>
      <c r="F326" s="6">
        <v>116.1</v>
      </c>
    </row>
    <row r="327" spans="1:6" ht="16.5" thickBot="1">
      <c r="A327" s="5" t="s">
        <v>296</v>
      </c>
      <c r="B327" s="6">
        <v>13.4</v>
      </c>
      <c r="C327" s="6">
        <v>15</v>
      </c>
      <c r="D327" s="6">
        <v>17.5</v>
      </c>
      <c r="E327" s="6">
        <v>20.4</v>
      </c>
      <c r="F327" s="6">
        <v>21.4</v>
      </c>
    </row>
    <row r="328" spans="1:6" ht="16.5" thickBot="1">
      <c r="A328" s="5" t="s">
        <v>297</v>
      </c>
      <c r="B328" s="6">
        <v>4.4</v>
      </c>
      <c r="C328" s="6">
        <v>4.9</v>
      </c>
      <c r="D328" s="6">
        <v>5.7</v>
      </c>
      <c r="E328" s="6">
        <v>6.7</v>
      </c>
      <c r="F328" s="6">
        <v>7</v>
      </c>
    </row>
    <row r="329" spans="1:6" ht="32.25" thickBot="1">
      <c r="A329" s="14" t="s">
        <v>298</v>
      </c>
      <c r="B329" s="6">
        <v>50</v>
      </c>
      <c r="C329" s="6">
        <v>56</v>
      </c>
      <c r="D329" s="6">
        <v>65.4</v>
      </c>
      <c r="E329" s="6">
        <v>76.3</v>
      </c>
      <c r="F329" s="6">
        <v>80.1</v>
      </c>
    </row>
    <row r="330" spans="1:6" ht="16.5" thickBot="1">
      <c r="A330" s="5" t="s">
        <v>299</v>
      </c>
      <c r="B330" s="6">
        <v>14.4</v>
      </c>
      <c r="C330" s="6">
        <v>16.1</v>
      </c>
      <c r="D330" s="6">
        <v>18.8</v>
      </c>
      <c r="E330" s="6">
        <v>22</v>
      </c>
      <c r="F330" s="6">
        <v>23.1</v>
      </c>
    </row>
    <row r="331" spans="1:6" ht="16.5" thickBot="1">
      <c r="A331" s="5" t="s">
        <v>114</v>
      </c>
      <c r="B331" s="6">
        <v>2.1</v>
      </c>
      <c r="C331" s="6">
        <v>2.4</v>
      </c>
      <c r="D331" s="6">
        <v>2.8</v>
      </c>
      <c r="E331" s="6">
        <v>3.3</v>
      </c>
      <c r="F331" s="6">
        <v>3.4</v>
      </c>
    </row>
    <row r="332" spans="1:6" ht="16.5" thickBot="1">
      <c r="A332" s="5" t="s">
        <v>300</v>
      </c>
      <c r="B332" s="6">
        <v>4.8</v>
      </c>
      <c r="C332" s="6">
        <v>5.4</v>
      </c>
      <c r="D332" s="6">
        <v>6.3</v>
      </c>
      <c r="E332" s="6">
        <v>7.3</v>
      </c>
      <c r="F332" s="6">
        <v>7.7</v>
      </c>
    </row>
    <row r="333" spans="1:6" ht="16.5" thickBot="1">
      <c r="A333" s="5" t="s">
        <v>301</v>
      </c>
      <c r="B333" s="6">
        <v>7.1</v>
      </c>
      <c r="C333" s="6">
        <v>8</v>
      </c>
      <c r="D333" s="6">
        <v>9.3</v>
      </c>
      <c r="E333" s="6">
        <v>10.9</v>
      </c>
      <c r="F333" s="6">
        <v>11.4</v>
      </c>
    </row>
    <row r="334" spans="1:6" ht="16.5" thickBot="1">
      <c r="A334" s="5" t="s">
        <v>302</v>
      </c>
      <c r="B334" s="6">
        <v>7.9</v>
      </c>
      <c r="C334" s="6">
        <v>8.9</v>
      </c>
      <c r="D334" s="6">
        <v>10.4</v>
      </c>
      <c r="E334" s="6">
        <v>12.1</v>
      </c>
      <c r="F334" s="6">
        <v>12.7</v>
      </c>
    </row>
    <row r="335" spans="1:6" ht="16.5" thickBot="1">
      <c r="A335" s="5" t="s">
        <v>303</v>
      </c>
      <c r="B335" s="6">
        <v>40.2</v>
      </c>
      <c r="C335" s="6">
        <v>45</v>
      </c>
      <c r="D335" s="6">
        <v>52.5</v>
      </c>
      <c r="E335" s="6">
        <v>61.3</v>
      </c>
      <c r="F335" s="6">
        <v>64.3</v>
      </c>
    </row>
    <row r="336" spans="1:6" ht="16.5" thickBot="1">
      <c r="A336" s="5" t="s">
        <v>218</v>
      </c>
      <c r="B336" s="6">
        <v>49.3</v>
      </c>
      <c r="C336" s="6">
        <v>55.2</v>
      </c>
      <c r="D336" s="6">
        <v>64.4</v>
      </c>
      <c r="E336" s="6">
        <v>75.2</v>
      </c>
      <c r="F336" s="6">
        <v>78.9</v>
      </c>
    </row>
    <row r="337" spans="1:6" ht="16.5" thickBot="1">
      <c r="A337" s="5" t="s">
        <v>304</v>
      </c>
      <c r="B337" s="6">
        <v>2.9</v>
      </c>
      <c r="C337" s="6">
        <v>3.2</v>
      </c>
      <c r="D337" s="6">
        <v>3.7</v>
      </c>
      <c r="E337" s="6">
        <v>4.4</v>
      </c>
      <c r="F337" s="6">
        <v>4.6</v>
      </c>
    </row>
    <row r="338" spans="1:6" ht="16.5" thickBot="1">
      <c r="A338" s="5" t="s">
        <v>305</v>
      </c>
      <c r="B338" s="6">
        <v>2.5</v>
      </c>
      <c r="C338" s="6">
        <v>2.8</v>
      </c>
      <c r="D338" s="6">
        <v>3.3</v>
      </c>
      <c r="E338" s="6">
        <v>3.8</v>
      </c>
      <c r="F338" s="6">
        <v>4</v>
      </c>
    </row>
    <row r="339" spans="1:6" ht="16.5" thickBot="1">
      <c r="A339" s="5" t="s">
        <v>306</v>
      </c>
      <c r="B339" s="6">
        <v>30</v>
      </c>
      <c r="C339" s="6">
        <v>33.6</v>
      </c>
      <c r="D339" s="6">
        <v>39.2</v>
      </c>
      <c r="E339" s="6">
        <v>45.8</v>
      </c>
      <c r="F339" s="6">
        <v>48</v>
      </c>
    </row>
    <row r="340" spans="1:6" ht="16.5" thickBot="1">
      <c r="A340" s="5" t="s">
        <v>307</v>
      </c>
      <c r="B340" s="6">
        <v>2.7</v>
      </c>
      <c r="C340" s="6">
        <v>3</v>
      </c>
      <c r="D340" s="6">
        <v>3.5</v>
      </c>
      <c r="E340" s="6">
        <v>4.1</v>
      </c>
      <c r="F340" s="6">
        <v>4.3</v>
      </c>
    </row>
    <row r="341" spans="1:6" ht="16.5" thickBot="1">
      <c r="A341" s="5" t="s">
        <v>308</v>
      </c>
      <c r="B341" s="6">
        <v>4.4</v>
      </c>
      <c r="C341" s="6">
        <v>4.9</v>
      </c>
      <c r="D341" s="6">
        <v>5.8</v>
      </c>
      <c r="E341" s="6">
        <v>6.7</v>
      </c>
      <c r="F341" s="6">
        <v>7</v>
      </c>
    </row>
    <row r="342" spans="1:6" ht="32.25" thickBot="1">
      <c r="A342" s="5" t="s">
        <v>309</v>
      </c>
      <c r="B342" s="6">
        <v>267.6</v>
      </c>
      <c r="C342" s="6">
        <v>299.9</v>
      </c>
      <c r="D342" s="6">
        <v>349.9</v>
      </c>
      <c r="E342" s="6">
        <v>408.1</v>
      </c>
      <c r="F342" s="6">
        <v>428.5</v>
      </c>
    </row>
    <row r="343" spans="1:6" ht="32.25" thickBot="1">
      <c r="A343" s="5" t="s">
        <v>310</v>
      </c>
      <c r="B343" s="6">
        <v>4910.7</v>
      </c>
      <c r="C343" s="6">
        <v>5502.5</v>
      </c>
      <c r="D343" s="6">
        <v>6420.8</v>
      </c>
      <c r="E343" s="6">
        <v>7488.8</v>
      </c>
      <c r="F343" s="6">
        <v>7863.3</v>
      </c>
    </row>
    <row r="344" spans="1:6" ht="16.5" thickBot="1">
      <c r="A344" s="5" t="s">
        <v>311</v>
      </c>
      <c r="B344" s="6">
        <v>8.9</v>
      </c>
      <c r="C344" s="6">
        <v>10</v>
      </c>
      <c r="D344" s="6">
        <v>11.7</v>
      </c>
      <c r="E344" s="6">
        <v>13.6</v>
      </c>
      <c r="F344" s="6">
        <v>14.3</v>
      </c>
    </row>
    <row r="345" spans="1:6" ht="16.5" thickBot="1">
      <c r="A345" s="5" t="s">
        <v>312</v>
      </c>
      <c r="B345" s="6">
        <v>0.9</v>
      </c>
      <c r="C345" s="6">
        <v>1</v>
      </c>
      <c r="D345" s="6">
        <v>1.1</v>
      </c>
      <c r="E345" s="6">
        <v>1.3</v>
      </c>
      <c r="F345" s="6">
        <v>1.4</v>
      </c>
    </row>
    <row r="346" spans="1:6" ht="16.5" thickBot="1">
      <c r="A346" s="5" t="s">
        <v>313</v>
      </c>
      <c r="B346" s="6">
        <v>2.6</v>
      </c>
      <c r="C346" s="6">
        <v>2.9</v>
      </c>
      <c r="D346" s="6">
        <v>3.4</v>
      </c>
      <c r="E346" s="6">
        <v>4</v>
      </c>
      <c r="F346" s="6">
        <v>4.2</v>
      </c>
    </row>
    <row r="347" spans="1:6" ht="16.5" thickBot="1">
      <c r="A347" s="5" t="s">
        <v>314</v>
      </c>
      <c r="B347" s="6">
        <v>40</v>
      </c>
      <c r="C347" s="6">
        <v>44.8</v>
      </c>
      <c r="D347" s="6">
        <v>52.3</v>
      </c>
      <c r="E347" s="6">
        <v>61</v>
      </c>
      <c r="F347" s="6">
        <v>64.1</v>
      </c>
    </row>
    <row r="348" spans="1:6" ht="16.5" thickBot="1">
      <c r="A348" s="5" t="s">
        <v>315</v>
      </c>
      <c r="B348" s="6">
        <v>5.4</v>
      </c>
      <c r="C348" s="6">
        <v>6.1</v>
      </c>
      <c r="D348" s="6">
        <v>7.1</v>
      </c>
      <c r="E348" s="6">
        <v>8.2</v>
      </c>
      <c r="F348" s="6">
        <v>8.6</v>
      </c>
    </row>
    <row r="349" spans="1:6" ht="16.5" thickBot="1">
      <c r="A349" s="5" t="s">
        <v>316</v>
      </c>
      <c r="B349" s="6">
        <v>24</v>
      </c>
      <c r="C349" s="6">
        <v>26.9</v>
      </c>
      <c r="D349" s="6">
        <v>31.4</v>
      </c>
      <c r="E349" s="6">
        <v>36.6</v>
      </c>
      <c r="F349" s="6">
        <v>38.4</v>
      </c>
    </row>
    <row r="350" spans="1:6" ht="16.5" thickBot="1">
      <c r="A350" s="5" t="s">
        <v>317</v>
      </c>
      <c r="B350" s="6">
        <v>0.5</v>
      </c>
      <c r="C350" s="6">
        <v>0.6</v>
      </c>
      <c r="D350" s="6">
        <v>0.7</v>
      </c>
      <c r="E350" s="6">
        <v>0.8</v>
      </c>
      <c r="F350" s="6">
        <v>0.8</v>
      </c>
    </row>
    <row r="351" spans="1:6" ht="16.5" thickBot="1">
      <c r="A351" s="5" t="s">
        <v>318</v>
      </c>
      <c r="B351" s="6">
        <v>20</v>
      </c>
      <c r="C351" s="6">
        <v>22.4</v>
      </c>
      <c r="D351" s="6">
        <v>26.2</v>
      </c>
      <c r="E351" s="6">
        <v>30.5</v>
      </c>
      <c r="F351" s="6">
        <v>32</v>
      </c>
    </row>
    <row r="352" spans="1:6" ht="16.5" thickBot="1">
      <c r="A352" s="5" t="s">
        <v>319</v>
      </c>
      <c r="B352" s="6">
        <v>60</v>
      </c>
      <c r="C352" s="6">
        <v>67.2</v>
      </c>
      <c r="D352" s="6">
        <v>78.5</v>
      </c>
      <c r="E352" s="6">
        <v>91.5</v>
      </c>
      <c r="F352" s="6">
        <v>96.1</v>
      </c>
    </row>
    <row r="353" spans="1:6" ht="16.5" thickBot="1">
      <c r="A353" s="5" t="s">
        <v>320</v>
      </c>
      <c r="B353" s="6">
        <v>9</v>
      </c>
      <c r="C353" s="6">
        <v>10.1</v>
      </c>
      <c r="D353" s="6">
        <v>11.8</v>
      </c>
      <c r="E353" s="6">
        <v>13.7</v>
      </c>
      <c r="F353" s="6">
        <v>14.4</v>
      </c>
    </row>
    <row r="354" spans="1:6" ht="16.5" thickBot="1">
      <c r="A354" s="5" t="s">
        <v>321</v>
      </c>
      <c r="B354" s="6">
        <v>7</v>
      </c>
      <c r="C354" s="6">
        <v>7.8</v>
      </c>
      <c r="D354" s="6">
        <v>9.2</v>
      </c>
      <c r="E354" s="6">
        <v>10.7</v>
      </c>
      <c r="F354" s="6">
        <v>11.2</v>
      </c>
    </row>
    <row r="355" spans="1:6" ht="16.5" thickBot="1">
      <c r="A355" s="5" t="s">
        <v>322</v>
      </c>
      <c r="B355" s="6">
        <v>3.6</v>
      </c>
      <c r="C355" s="6">
        <v>4</v>
      </c>
      <c r="D355" s="6">
        <v>4.7</v>
      </c>
      <c r="E355" s="6">
        <v>5.5</v>
      </c>
      <c r="F355" s="6">
        <v>5.8</v>
      </c>
    </row>
    <row r="356" spans="1:6" ht="16.5" thickBot="1">
      <c r="A356" s="5" t="s">
        <v>323</v>
      </c>
      <c r="B356" s="6">
        <v>7</v>
      </c>
      <c r="C356" s="6">
        <v>7.8</v>
      </c>
      <c r="D356" s="6">
        <v>9.2</v>
      </c>
      <c r="E356" s="6">
        <v>10.7</v>
      </c>
      <c r="F356" s="6">
        <v>11.2</v>
      </c>
    </row>
    <row r="357" spans="1:6" ht="16.5" thickBot="1">
      <c r="A357" s="5" t="s">
        <v>324</v>
      </c>
      <c r="B357" s="6">
        <v>21.6</v>
      </c>
      <c r="C357" s="6">
        <v>24.2</v>
      </c>
      <c r="D357" s="6">
        <v>28.2</v>
      </c>
      <c r="E357" s="6">
        <v>32.9</v>
      </c>
      <c r="F357" s="6">
        <v>34.6</v>
      </c>
    </row>
    <row r="358" spans="1:6" ht="16.5" thickBot="1">
      <c r="A358" s="5" t="s">
        <v>325</v>
      </c>
      <c r="B358" s="6">
        <v>7.1</v>
      </c>
      <c r="C358" s="6">
        <v>8</v>
      </c>
      <c r="D358" s="6">
        <v>9.3</v>
      </c>
      <c r="E358" s="6">
        <v>10.8</v>
      </c>
      <c r="F358" s="6">
        <v>11.4</v>
      </c>
    </row>
    <row r="359" spans="1:6" ht="16.5" thickBot="1">
      <c r="A359" s="5" t="s">
        <v>326</v>
      </c>
      <c r="B359" s="6">
        <v>2</v>
      </c>
      <c r="C359" s="6">
        <v>2.2</v>
      </c>
      <c r="D359" s="6">
        <v>2.6</v>
      </c>
      <c r="E359" s="6">
        <v>3.1</v>
      </c>
      <c r="F359" s="6">
        <v>3.2</v>
      </c>
    </row>
    <row r="360" spans="1:6" ht="16.5" thickBot="1">
      <c r="A360" s="5" t="s">
        <v>327</v>
      </c>
      <c r="B360" s="6">
        <v>1</v>
      </c>
      <c r="C360" s="6">
        <v>1.1</v>
      </c>
      <c r="D360" s="6">
        <v>1.3</v>
      </c>
      <c r="E360" s="6">
        <v>1.5</v>
      </c>
      <c r="F360" s="6">
        <v>1.6</v>
      </c>
    </row>
    <row r="361" spans="1:6" ht="16.5" thickBot="1">
      <c r="A361" s="5" t="s">
        <v>328</v>
      </c>
      <c r="B361" s="6">
        <v>26.8</v>
      </c>
      <c r="C361" s="6">
        <v>30</v>
      </c>
      <c r="D361" s="6">
        <v>35</v>
      </c>
      <c r="E361" s="6">
        <v>40.9</v>
      </c>
      <c r="F361" s="6">
        <v>42.9</v>
      </c>
    </row>
    <row r="362" spans="1:6" ht="16.5" thickBot="1">
      <c r="A362" s="5" t="s">
        <v>329</v>
      </c>
      <c r="B362" s="6">
        <v>12</v>
      </c>
      <c r="C362" s="6">
        <v>13.4</v>
      </c>
      <c r="D362" s="6">
        <v>15.7</v>
      </c>
      <c r="E362" s="6">
        <v>18.3</v>
      </c>
      <c r="F362" s="6">
        <v>19.2</v>
      </c>
    </row>
    <row r="363" spans="1:6" ht="16.5" thickBot="1">
      <c r="A363" s="5" t="s">
        <v>330</v>
      </c>
      <c r="B363" s="6">
        <v>5000</v>
      </c>
      <c r="C363" s="6">
        <v>5602.5</v>
      </c>
      <c r="D363" s="6">
        <v>6537.5</v>
      </c>
      <c r="E363" s="6">
        <v>7625</v>
      </c>
      <c r="F363" s="6">
        <v>8006.3</v>
      </c>
    </row>
    <row r="364" spans="1:6" ht="16.5" thickBot="1">
      <c r="A364" s="5" t="s">
        <v>331</v>
      </c>
      <c r="B364" s="6">
        <v>1.5</v>
      </c>
      <c r="C364" s="6">
        <v>1.7</v>
      </c>
      <c r="D364" s="6">
        <v>2</v>
      </c>
      <c r="E364" s="6">
        <v>2.3</v>
      </c>
      <c r="F364" s="6">
        <v>2.4</v>
      </c>
    </row>
    <row r="365" spans="1:6" ht="16.5" thickBot="1">
      <c r="A365" s="5" t="s">
        <v>332</v>
      </c>
      <c r="B365" s="6">
        <v>1.5</v>
      </c>
      <c r="C365" s="6">
        <v>1.7</v>
      </c>
      <c r="D365" s="6">
        <v>2</v>
      </c>
      <c r="E365" s="6">
        <v>2.3</v>
      </c>
      <c r="F365" s="6">
        <v>2.4</v>
      </c>
    </row>
    <row r="366" spans="1:6" ht="16.5" thickBot="1">
      <c r="A366" s="5" t="s">
        <v>333</v>
      </c>
      <c r="B366" s="6">
        <v>90</v>
      </c>
      <c r="C366" s="6">
        <v>100.8</v>
      </c>
      <c r="D366" s="6">
        <v>117.7</v>
      </c>
      <c r="E366" s="6">
        <v>137.3</v>
      </c>
      <c r="F366" s="6">
        <v>144.1</v>
      </c>
    </row>
    <row r="367" spans="1:6" ht="16.5" thickBot="1">
      <c r="A367" s="5" t="s">
        <v>334</v>
      </c>
      <c r="B367" s="6">
        <v>200</v>
      </c>
      <c r="C367" s="6">
        <v>224.1</v>
      </c>
      <c r="D367" s="6">
        <v>261.5</v>
      </c>
      <c r="E367" s="6">
        <v>305</v>
      </c>
      <c r="F367" s="6">
        <v>320.3</v>
      </c>
    </row>
    <row r="368" spans="1:6" ht="16.5" thickBot="1">
      <c r="A368" s="5" t="s">
        <v>335</v>
      </c>
      <c r="B368" s="6">
        <v>80</v>
      </c>
      <c r="C368" s="6">
        <v>89.6</v>
      </c>
      <c r="D368" s="6">
        <v>104.6</v>
      </c>
      <c r="E368" s="6">
        <v>122</v>
      </c>
      <c r="F368" s="6">
        <v>128.1</v>
      </c>
    </row>
    <row r="369" spans="1:6" ht="16.5" thickBot="1">
      <c r="A369" s="5" t="s">
        <v>336</v>
      </c>
      <c r="B369" s="6">
        <v>20</v>
      </c>
      <c r="C369" s="6">
        <v>22.4</v>
      </c>
      <c r="D369" s="6">
        <v>26.2</v>
      </c>
      <c r="E369" s="6">
        <v>30.5</v>
      </c>
      <c r="F369" s="6">
        <v>32</v>
      </c>
    </row>
    <row r="370" spans="1:6" ht="16.5" thickBot="1">
      <c r="A370" s="5" t="s">
        <v>337</v>
      </c>
      <c r="B370" s="6">
        <v>32</v>
      </c>
      <c r="C370" s="6">
        <v>35.9</v>
      </c>
      <c r="D370" s="6">
        <v>41.8</v>
      </c>
      <c r="E370" s="6">
        <v>48.8</v>
      </c>
      <c r="F370" s="6">
        <v>51.2</v>
      </c>
    </row>
    <row r="371" spans="1:6" ht="16.5" thickBot="1">
      <c r="A371" s="5" t="s">
        <v>338</v>
      </c>
      <c r="B371" s="6">
        <v>15</v>
      </c>
      <c r="C371" s="6">
        <v>16.8</v>
      </c>
      <c r="D371" s="6">
        <v>19.6</v>
      </c>
      <c r="E371" s="6">
        <v>22.9</v>
      </c>
      <c r="F371" s="6">
        <v>24</v>
      </c>
    </row>
    <row r="372" spans="1:6" ht="16.5" thickBot="1">
      <c r="A372" s="5" t="s">
        <v>339</v>
      </c>
      <c r="B372" s="6">
        <v>50</v>
      </c>
      <c r="C372" s="6">
        <v>56</v>
      </c>
      <c r="D372" s="6">
        <v>65.4</v>
      </c>
      <c r="E372" s="6">
        <v>76.3</v>
      </c>
      <c r="F372" s="6">
        <v>80.1</v>
      </c>
    </row>
    <row r="373" spans="1:6" ht="16.5" thickBot="1">
      <c r="A373" s="5" t="s">
        <v>340</v>
      </c>
      <c r="B373" s="6">
        <v>21</v>
      </c>
      <c r="C373" s="6">
        <v>23.5</v>
      </c>
      <c r="D373" s="6">
        <v>27.5</v>
      </c>
      <c r="E373" s="6">
        <v>32</v>
      </c>
      <c r="F373" s="6">
        <v>33.6</v>
      </c>
    </row>
    <row r="374" spans="1:6" ht="16.5" thickBot="1">
      <c r="A374" s="13" t="s">
        <v>502</v>
      </c>
      <c r="B374" s="12">
        <f>SUM(B62:B373)</f>
        <v>473867.70000000007</v>
      </c>
      <c r="C374" s="12">
        <f>SUM(C62:C373)</f>
        <v>518225.70000000036</v>
      </c>
      <c r="D374" s="12">
        <f>SUM(D62:D373)</f>
        <v>615325.3000000003</v>
      </c>
      <c r="E374" s="12">
        <f>SUM(E62:E373)</f>
        <v>733207.2999999998</v>
      </c>
      <c r="F374" s="12">
        <f>SUM(F62:F373)</f>
        <v>764455.3999999996</v>
      </c>
    </row>
    <row r="375" spans="1:6" ht="16.5" thickBot="1">
      <c r="A375" s="13" t="s">
        <v>341</v>
      </c>
      <c r="B375" s="12"/>
      <c r="C375" s="12"/>
      <c r="D375" s="12"/>
      <c r="E375" s="12"/>
      <c r="F375" s="12"/>
    </row>
    <row r="376" spans="1:6" ht="32.25" thickBot="1">
      <c r="A376" s="5" t="s">
        <v>342</v>
      </c>
      <c r="B376" s="6">
        <v>480</v>
      </c>
      <c r="C376" s="6">
        <v>537.8</v>
      </c>
      <c r="D376" s="6">
        <v>627.6</v>
      </c>
      <c r="E376" s="6">
        <v>732</v>
      </c>
      <c r="F376" s="6">
        <v>768.6</v>
      </c>
    </row>
    <row r="377" spans="1:6" ht="32.25" thickBot="1">
      <c r="A377" s="5" t="s">
        <v>343</v>
      </c>
      <c r="B377" s="6">
        <v>300</v>
      </c>
      <c r="C377" s="6">
        <v>336.2</v>
      </c>
      <c r="D377" s="6">
        <v>392.3</v>
      </c>
      <c r="E377" s="6">
        <v>457.5</v>
      </c>
      <c r="F377" s="6">
        <v>480.4</v>
      </c>
    </row>
    <row r="378" spans="1:6" ht="16.5" thickBot="1">
      <c r="A378" s="5" t="s">
        <v>344</v>
      </c>
      <c r="B378" s="6">
        <v>4.5</v>
      </c>
      <c r="C378" s="6">
        <v>5</v>
      </c>
      <c r="D378" s="6">
        <v>5.8</v>
      </c>
      <c r="E378" s="6">
        <v>6.8</v>
      </c>
      <c r="F378" s="6">
        <v>7.1</v>
      </c>
    </row>
    <row r="379" spans="1:6" ht="16.5" thickBot="1">
      <c r="A379" s="5" t="s">
        <v>344</v>
      </c>
      <c r="B379" s="6">
        <v>4.5</v>
      </c>
      <c r="C379" s="6">
        <v>5</v>
      </c>
      <c r="D379" s="6">
        <v>5.8</v>
      </c>
      <c r="E379" s="6">
        <v>6.8</v>
      </c>
      <c r="F379" s="6">
        <v>7.1</v>
      </c>
    </row>
    <row r="380" spans="1:6" ht="16.5" thickBot="1">
      <c r="A380" s="5" t="s">
        <v>344</v>
      </c>
      <c r="B380" s="6">
        <v>4.5</v>
      </c>
      <c r="C380" s="6">
        <v>5</v>
      </c>
      <c r="D380" s="6">
        <v>5.8</v>
      </c>
      <c r="E380" s="6">
        <v>6.8</v>
      </c>
      <c r="F380" s="6">
        <v>7.1</v>
      </c>
    </row>
    <row r="381" spans="1:6" ht="16.5" thickBot="1">
      <c r="A381" s="5" t="s">
        <v>344</v>
      </c>
      <c r="B381" s="6">
        <v>4.5</v>
      </c>
      <c r="C381" s="6">
        <v>5</v>
      </c>
      <c r="D381" s="6">
        <v>5.8</v>
      </c>
      <c r="E381" s="6">
        <v>6.8</v>
      </c>
      <c r="F381" s="6">
        <v>7.1</v>
      </c>
    </row>
    <row r="382" spans="1:6" ht="79.5" thickBot="1">
      <c r="A382" s="5" t="s">
        <v>345</v>
      </c>
      <c r="B382" s="6">
        <v>5000</v>
      </c>
      <c r="C382" s="6">
        <v>0</v>
      </c>
      <c r="D382" s="6">
        <v>3500</v>
      </c>
      <c r="E382" s="6">
        <v>0</v>
      </c>
      <c r="F382" s="6">
        <v>3500</v>
      </c>
    </row>
    <row r="383" spans="1:6" ht="16.5" thickBot="1">
      <c r="A383" s="5" t="s">
        <v>346</v>
      </c>
      <c r="B383" s="6">
        <v>1400</v>
      </c>
      <c r="C383" s="6">
        <v>1568.7</v>
      </c>
      <c r="D383" s="6">
        <v>1830.5</v>
      </c>
      <c r="E383" s="6">
        <v>2135</v>
      </c>
      <c r="F383" s="6">
        <v>2241.8</v>
      </c>
    </row>
    <row r="384" spans="1:6" ht="16.5" thickBot="1">
      <c r="A384" s="5" t="s">
        <v>347</v>
      </c>
      <c r="B384" s="6">
        <v>900</v>
      </c>
      <c r="C384" s="6">
        <v>1008.5</v>
      </c>
      <c r="D384" s="6">
        <v>1176.8</v>
      </c>
      <c r="E384" s="6">
        <v>1372.5</v>
      </c>
      <c r="F384" s="6">
        <v>1441.1</v>
      </c>
    </row>
    <row r="385" spans="1:6" ht="16.5" thickBot="1">
      <c r="A385" s="5" t="s">
        <v>348</v>
      </c>
      <c r="B385" s="6">
        <v>1350</v>
      </c>
      <c r="C385" s="6">
        <v>1512.7</v>
      </c>
      <c r="D385" s="6">
        <v>1765.1</v>
      </c>
      <c r="E385" s="6">
        <v>2058.8</v>
      </c>
      <c r="F385" s="6">
        <v>2161.7</v>
      </c>
    </row>
    <row r="386" spans="1:6" ht="16.5" thickBot="1">
      <c r="A386" s="5" t="s">
        <v>349</v>
      </c>
      <c r="B386" s="6">
        <v>1200</v>
      </c>
      <c r="C386" s="6">
        <v>1344.6</v>
      </c>
      <c r="D386" s="6">
        <v>1569</v>
      </c>
      <c r="E386" s="6">
        <v>1830</v>
      </c>
      <c r="F386" s="6">
        <v>1921.5</v>
      </c>
    </row>
    <row r="387" spans="1:6" ht="16.5" thickBot="1">
      <c r="A387" s="5" t="s">
        <v>350</v>
      </c>
      <c r="B387" s="6">
        <v>120</v>
      </c>
      <c r="C387" s="6">
        <v>134.5</v>
      </c>
      <c r="D387" s="6">
        <v>156.9</v>
      </c>
      <c r="E387" s="6">
        <v>183</v>
      </c>
      <c r="F387" s="6">
        <v>192.2</v>
      </c>
    </row>
    <row r="388" spans="1:6" ht="16.5" thickBot="1">
      <c r="A388" s="5" t="s">
        <v>351</v>
      </c>
      <c r="B388" s="6">
        <v>25</v>
      </c>
      <c r="C388" s="6">
        <v>28</v>
      </c>
      <c r="D388" s="6">
        <v>32.7</v>
      </c>
      <c r="E388" s="6">
        <v>38.1</v>
      </c>
      <c r="F388" s="6">
        <v>40</v>
      </c>
    </row>
    <row r="389" spans="1:6" ht="32.25" thickBot="1">
      <c r="A389" s="5" t="s">
        <v>352</v>
      </c>
      <c r="B389" s="6">
        <v>300</v>
      </c>
      <c r="C389" s="6">
        <v>336.2</v>
      </c>
      <c r="D389" s="6">
        <v>392.3</v>
      </c>
      <c r="E389" s="6">
        <v>457.5</v>
      </c>
      <c r="F389" s="6">
        <v>480.4</v>
      </c>
    </row>
    <row r="390" spans="1:6" ht="16.5" thickBot="1">
      <c r="A390" s="5" t="s">
        <v>353</v>
      </c>
      <c r="B390" s="6">
        <v>50</v>
      </c>
      <c r="C390" s="6">
        <v>56</v>
      </c>
      <c r="D390" s="6">
        <v>65.4</v>
      </c>
      <c r="E390" s="6">
        <v>76.3</v>
      </c>
      <c r="F390" s="6">
        <v>80.1</v>
      </c>
    </row>
    <row r="391" spans="1:6" ht="32.25" thickBot="1">
      <c r="A391" s="5" t="s">
        <v>354</v>
      </c>
      <c r="B391" s="6">
        <v>60</v>
      </c>
      <c r="C391" s="6">
        <v>67.2</v>
      </c>
      <c r="D391" s="6">
        <v>78.5</v>
      </c>
      <c r="E391" s="6">
        <v>91.5</v>
      </c>
      <c r="F391" s="6">
        <v>96.1</v>
      </c>
    </row>
    <row r="392" spans="1:6" ht="16.5" thickBot="1">
      <c r="A392" s="13" t="s">
        <v>502</v>
      </c>
      <c r="B392" s="15">
        <f>SUM(B376:B391)</f>
        <v>11203</v>
      </c>
      <c r="C392" s="12">
        <f>SUM(C376:C391)</f>
        <v>6950.4</v>
      </c>
      <c r="D392" s="12">
        <f>SUM(D376:D391)</f>
        <v>11610.3</v>
      </c>
      <c r="E392" s="12">
        <f>SUM(E376:E391)</f>
        <v>9459.4</v>
      </c>
      <c r="F392" s="12">
        <f>SUM(F376:F391)</f>
        <v>13432.300000000001</v>
      </c>
    </row>
    <row r="393" spans="1:6" ht="16.5" thickBot="1">
      <c r="A393" s="13" t="s">
        <v>355</v>
      </c>
      <c r="B393" s="12"/>
      <c r="C393" s="12"/>
      <c r="D393" s="12"/>
      <c r="E393" s="12"/>
      <c r="F393" s="12"/>
    </row>
    <row r="394" spans="1:6" ht="16.5" thickBot="1">
      <c r="A394" s="5" t="s">
        <v>356</v>
      </c>
      <c r="B394" s="6">
        <v>550</v>
      </c>
      <c r="C394" s="6">
        <v>616.3</v>
      </c>
      <c r="D394" s="6">
        <v>719.1</v>
      </c>
      <c r="E394" s="6">
        <v>838.8</v>
      </c>
      <c r="F394" s="6">
        <v>880.7</v>
      </c>
    </row>
    <row r="395" spans="1:6" ht="16.5" thickBot="1">
      <c r="A395" s="5" t="s">
        <v>357</v>
      </c>
      <c r="B395" s="6">
        <v>3414.9</v>
      </c>
      <c r="C395" s="6">
        <v>3826.4</v>
      </c>
      <c r="D395" s="6">
        <v>4465</v>
      </c>
      <c r="E395" s="6">
        <v>5207.7</v>
      </c>
      <c r="F395" s="6">
        <v>5468.1</v>
      </c>
    </row>
    <row r="396" spans="1:6" ht="16.5" thickBot="1">
      <c r="A396" s="5" t="s">
        <v>358</v>
      </c>
      <c r="B396" s="6">
        <v>240</v>
      </c>
      <c r="C396" s="6">
        <v>268.9</v>
      </c>
      <c r="D396" s="6">
        <v>313.8</v>
      </c>
      <c r="E396" s="6">
        <v>366</v>
      </c>
      <c r="F396" s="6">
        <v>384.3</v>
      </c>
    </row>
    <row r="397" spans="1:6" ht="16.5" thickBot="1">
      <c r="A397" s="5" t="s">
        <v>22</v>
      </c>
      <c r="B397" s="6">
        <v>1800</v>
      </c>
      <c r="C397" s="6">
        <v>2016.9</v>
      </c>
      <c r="D397" s="6">
        <v>2353.5</v>
      </c>
      <c r="E397" s="6">
        <v>2745</v>
      </c>
      <c r="F397" s="6">
        <v>2882.3</v>
      </c>
    </row>
    <row r="398" spans="1:6" ht="16.5" thickBot="1">
      <c r="A398" s="5" t="s">
        <v>359</v>
      </c>
      <c r="B398" s="6">
        <v>324.8</v>
      </c>
      <c r="C398" s="6">
        <v>363.9</v>
      </c>
      <c r="D398" s="6">
        <v>424.6</v>
      </c>
      <c r="E398" s="6">
        <v>495.2</v>
      </c>
      <c r="F398" s="6">
        <v>520</v>
      </c>
    </row>
    <row r="399" spans="1:6" ht="16.5" thickBot="1">
      <c r="A399" s="5" t="s">
        <v>360</v>
      </c>
      <c r="B399" s="6">
        <v>50</v>
      </c>
      <c r="C399" s="6">
        <v>56</v>
      </c>
      <c r="D399" s="6">
        <v>65.4</v>
      </c>
      <c r="E399" s="6">
        <v>76.3</v>
      </c>
      <c r="F399" s="6">
        <v>80.1</v>
      </c>
    </row>
    <row r="400" spans="1:6" ht="16.5" thickBot="1">
      <c r="A400" s="5" t="s">
        <v>361</v>
      </c>
      <c r="B400" s="6">
        <v>150</v>
      </c>
      <c r="C400" s="6">
        <v>168.1</v>
      </c>
      <c r="D400" s="6">
        <v>196.1</v>
      </c>
      <c r="E400" s="6">
        <v>228.8</v>
      </c>
      <c r="F400" s="6">
        <v>240.2</v>
      </c>
    </row>
    <row r="401" spans="1:6" ht="32.25" thickBot="1">
      <c r="A401" s="5" t="s">
        <v>362</v>
      </c>
      <c r="B401" s="6">
        <v>100</v>
      </c>
      <c r="C401" s="6">
        <v>112.1</v>
      </c>
      <c r="D401" s="6">
        <v>130.8</v>
      </c>
      <c r="E401" s="6">
        <v>152.5</v>
      </c>
      <c r="F401" s="6">
        <v>160.1</v>
      </c>
    </row>
    <row r="402" spans="1:6" ht="48" thickBot="1">
      <c r="A402" s="5" t="s">
        <v>363</v>
      </c>
      <c r="B402" s="6">
        <v>400</v>
      </c>
      <c r="C402" s="6">
        <v>448.2</v>
      </c>
      <c r="D402" s="6">
        <v>523</v>
      </c>
      <c r="E402" s="6">
        <v>610</v>
      </c>
      <c r="F402" s="6">
        <v>640.5</v>
      </c>
    </row>
    <row r="403" spans="1:6" ht="16.5" thickBot="1">
      <c r="A403" s="5" t="s">
        <v>364</v>
      </c>
      <c r="B403" s="6">
        <v>3500</v>
      </c>
      <c r="C403" s="6">
        <v>3921.8</v>
      </c>
      <c r="D403" s="6">
        <v>4576.3</v>
      </c>
      <c r="E403" s="6">
        <v>5337.5</v>
      </c>
      <c r="F403" s="6">
        <v>5604.4</v>
      </c>
    </row>
    <row r="404" spans="1:6" ht="16.5" thickBot="1">
      <c r="A404" s="5" t="s">
        <v>365</v>
      </c>
      <c r="B404" s="6">
        <v>1983.5</v>
      </c>
      <c r="C404" s="6">
        <v>2222.5</v>
      </c>
      <c r="D404" s="6">
        <v>2593.5</v>
      </c>
      <c r="E404" s="6">
        <v>3024.9</v>
      </c>
      <c r="F404" s="6">
        <v>3176.1</v>
      </c>
    </row>
    <row r="405" spans="1:6" ht="16.5" thickBot="1">
      <c r="A405" s="5" t="s">
        <v>366</v>
      </c>
      <c r="B405" s="6">
        <v>3570.3</v>
      </c>
      <c r="C405" s="6">
        <v>4000.6</v>
      </c>
      <c r="D405" s="6">
        <v>4668.2</v>
      </c>
      <c r="E405" s="6">
        <v>5444.8</v>
      </c>
      <c r="F405" s="6">
        <v>5717</v>
      </c>
    </row>
    <row r="406" spans="1:6" ht="16.5" thickBot="1">
      <c r="A406" s="5" t="s">
        <v>367</v>
      </c>
      <c r="B406" s="6">
        <v>56.1</v>
      </c>
      <c r="C406" s="6">
        <v>62.8</v>
      </c>
      <c r="D406" s="6">
        <v>73.3</v>
      </c>
      <c r="E406" s="6">
        <v>85.5</v>
      </c>
      <c r="F406" s="6">
        <v>89.8</v>
      </c>
    </row>
    <row r="407" spans="1:6" ht="16.5" thickBot="1">
      <c r="A407" s="5" t="s">
        <v>368</v>
      </c>
      <c r="B407" s="6">
        <v>10</v>
      </c>
      <c r="C407" s="6">
        <v>11.2</v>
      </c>
      <c r="D407" s="6">
        <v>13.1</v>
      </c>
      <c r="E407" s="6">
        <v>15.2</v>
      </c>
      <c r="F407" s="6">
        <v>16</v>
      </c>
    </row>
    <row r="408" spans="1:6" ht="16.5" thickBot="1">
      <c r="A408" s="5" t="s">
        <v>369</v>
      </c>
      <c r="B408" s="6">
        <v>313.9</v>
      </c>
      <c r="C408" s="6">
        <v>351.7</v>
      </c>
      <c r="D408" s="6">
        <v>410.5</v>
      </c>
      <c r="E408" s="6">
        <v>478.7</v>
      </c>
      <c r="F408" s="6">
        <v>502.7</v>
      </c>
    </row>
    <row r="409" spans="1:6" ht="16.5" thickBot="1">
      <c r="A409" s="5" t="s">
        <v>370</v>
      </c>
      <c r="B409" s="6">
        <v>2273.3</v>
      </c>
      <c r="C409" s="6">
        <v>2547.2</v>
      </c>
      <c r="D409" s="6">
        <v>2972.3</v>
      </c>
      <c r="E409" s="6">
        <v>3466.7</v>
      </c>
      <c r="F409" s="6">
        <v>3640</v>
      </c>
    </row>
    <row r="410" spans="1:6" ht="32.25" thickBot="1">
      <c r="A410" s="5" t="s">
        <v>371</v>
      </c>
      <c r="B410" s="6">
        <v>142</v>
      </c>
      <c r="C410" s="6">
        <v>159.1</v>
      </c>
      <c r="D410" s="6">
        <v>185.7</v>
      </c>
      <c r="E410" s="6">
        <v>216.6</v>
      </c>
      <c r="F410" s="6">
        <v>227.4</v>
      </c>
    </row>
    <row r="411" spans="1:6" ht="16.5" thickBot="1">
      <c r="A411" s="5" t="s">
        <v>372</v>
      </c>
      <c r="B411" s="6">
        <v>300</v>
      </c>
      <c r="C411" s="6">
        <v>336.2</v>
      </c>
      <c r="D411" s="6">
        <v>392.3</v>
      </c>
      <c r="E411" s="6">
        <v>457.5</v>
      </c>
      <c r="F411" s="6">
        <v>480.4</v>
      </c>
    </row>
    <row r="412" spans="1:6" ht="32.25" thickBot="1">
      <c r="A412" s="5" t="s">
        <v>373</v>
      </c>
      <c r="B412" s="6">
        <v>48</v>
      </c>
      <c r="C412" s="6">
        <v>53.8</v>
      </c>
      <c r="D412" s="6">
        <v>62.8</v>
      </c>
      <c r="E412" s="6">
        <v>73.2</v>
      </c>
      <c r="F412" s="6">
        <v>76.9</v>
      </c>
    </row>
    <row r="413" spans="1:6" ht="32.25" thickBot="1">
      <c r="A413" s="5" t="s">
        <v>374</v>
      </c>
      <c r="B413" s="6">
        <v>279</v>
      </c>
      <c r="C413" s="6">
        <v>312.6</v>
      </c>
      <c r="D413" s="6">
        <v>364.8</v>
      </c>
      <c r="E413" s="6">
        <v>425.5</v>
      </c>
      <c r="F413" s="6">
        <v>446.7</v>
      </c>
    </row>
    <row r="414" spans="1:6" ht="16.5" thickBot="1">
      <c r="A414" s="5" t="s">
        <v>375</v>
      </c>
      <c r="B414" s="6">
        <v>12.1</v>
      </c>
      <c r="C414" s="6">
        <v>13.6</v>
      </c>
      <c r="D414" s="6">
        <v>15.8</v>
      </c>
      <c r="E414" s="6">
        <v>18.5</v>
      </c>
      <c r="F414" s="6">
        <v>19.4</v>
      </c>
    </row>
    <row r="415" spans="1:6" ht="16.5" thickBot="1">
      <c r="A415" s="5" t="s">
        <v>376</v>
      </c>
      <c r="B415" s="6">
        <v>861.1</v>
      </c>
      <c r="C415" s="6">
        <v>964.8</v>
      </c>
      <c r="D415" s="6">
        <v>1125.9</v>
      </c>
      <c r="E415" s="6">
        <v>1313.2</v>
      </c>
      <c r="F415" s="6">
        <v>1378.8</v>
      </c>
    </row>
    <row r="416" spans="1:6" ht="16.5" thickBot="1">
      <c r="A416" s="5" t="s">
        <v>377</v>
      </c>
      <c r="B416" s="6">
        <v>444</v>
      </c>
      <c r="C416" s="6">
        <v>497.5</v>
      </c>
      <c r="D416" s="6">
        <v>580.5</v>
      </c>
      <c r="E416" s="6">
        <v>677.1</v>
      </c>
      <c r="F416" s="6">
        <v>711</v>
      </c>
    </row>
    <row r="417" spans="1:6" ht="16.5" thickBot="1">
      <c r="A417" s="5" t="s">
        <v>378</v>
      </c>
      <c r="B417" s="6">
        <v>40</v>
      </c>
      <c r="C417" s="6">
        <v>44.8</v>
      </c>
      <c r="D417" s="6">
        <v>52.3</v>
      </c>
      <c r="E417" s="6">
        <v>61</v>
      </c>
      <c r="F417" s="6">
        <v>64.1</v>
      </c>
    </row>
    <row r="418" spans="1:6" ht="16.5" thickBot="1">
      <c r="A418" s="5" t="s">
        <v>379</v>
      </c>
      <c r="B418" s="6">
        <v>290</v>
      </c>
      <c r="C418" s="6">
        <v>324.9</v>
      </c>
      <c r="D418" s="6">
        <v>379.2</v>
      </c>
      <c r="E418" s="6">
        <v>442.3</v>
      </c>
      <c r="F418" s="6">
        <v>464.4</v>
      </c>
    </row>
    <row r="419" spans="1:6" ht="32.25" thickBot="1">
      <c r="A419" s="5" t="s">
        <v>380</v>
      </c>
      <c r="B419" s="6">
        <v>72</v>
      </c>
      <c r="C419" s="6">
        <v>80.7</v>
      </c>
      <c r="D419" s="6">
        <v>94.1</v>
      </c>
      <c r="E419" s="6">
        <v>109.8</v>
      </c>
      <c r="F419" s="6">
        <v>115.3</v>
      </c>
    </row>
    <row r="420" spans="1:6" ht="32.25" thickBot="1">
      <c r="A420" s="5" t="s">
        <v>381</v>
      </c>
      <c r="B420" s="6">
        <v>300</v>
      </c>
      <c r="C420" s="6">
        <v>336.2</v>
      </c>
      <c r="D420" s="6">
        <v>392.3</v>
      </c>
      <c r="E420" s="6">
        <v>457.5</v>
      </c>
      <c r="F420" s="6">
        <v>480.4</v>
      </c>
    </row>
    <row r="421" spans="1:6" ht="16.5" thickBot="1">
      <c r="A421" s="5" t="s">
        <v>382</v>
      </c>
      <c r="B421" s="6">
        <v>50</v>
      </c>
      <c r="C421" s="6">
        <v>56</v>
      </c>
      <c r="D421" s="6">
        <v>65.4</v>
      </c>
      <c r="E421" s="6">
        <v>76.3</v>
      </c>
      <c r="F421" s="6">
        <v>80.1</v>
      </c>
    </row>
    <row r="422" spans="1:6" ht="32.25" thickBot="1">
      <c r="A422" s="5" t="s">
        <v>383</v>
      </c>
      <c r="B422" s="6">
        <v>500</v>
      </c>
      <c r="C422" s="6">
        <v>560.3</v>
      </c>
      <c r="D422" s="6">
        <v>653.8</v>
      </c>
      <c r="E422" s="6">
        <v>762.5</v>
      </c>
      <c r="F422" s="6">
        <v>800.6</v>
      </c>
    </row>
    <row r="423" spans="1:6" ht="32.25" thickBot="1">
      <c r="A423" s="5" t="s">
        <v>384</v>
      </c>
      <c r="B423" s="6">
        <v>846.3</v>
      </c>
      <c r="C423" s="6">
        <v>948.2</v>
      </c>
      <c r="D423" s="6">
        <v>1106.5</v>
      </c>
      <c r="E423" s="6">
        <v>1290.6</v>
      </c>
      <c r="F423" s="6">
        <v>1355.1</v>
      </c>
    </row>
    <row r="424" spans="1:6" ht="32.25" thickBot="1">
      <c r="A424" s="5" t="s">
        <v>385</v>
      </c>
      <c r="B424" s="6">
        <v>33</v>
      </c>
      <c r="C424" s="6">
        <v>37</v>
      </c>
      <c r="D424" s="6">
        <v>43.1</v>
      </c>
      <c r="E424" s="6">
        <v>50.3</v>
      </c>
      <c r="F424" s="6">
        <v>52.8</v>
      </c>
    </row>
    <row r="425" spans="1:6" ht="48" thickBot="1">
      <c r="A425" s="5" t="s">
        <v>386</v>
      </c>
      <c r="B425" s="6">
        <v>455.2</v>
      </c>
      <c r="C425" s="6">
        <v>510</v>
      </c>
      <c r="D425" s="6">
        <v>595.1</v>
      </c>
      <c r="E425" s="6">
        <v>694.1</v>
      </c>
      <c r="F425" s="6">
        <v>728.8</v>
      </c>
    </row>
    <row r="426" spans="1:6" ht="16.5" thickBot="1">
      <c r="A426" s="5" t="s">
        <v>387</v>
      </c>
      <c r="B426" s="6">
        <v>140</v>
      </c>
      <c r="C426" s="6">
        <v>156.9</v>
      </c>
      <c r="D426" s="6">
        <v>183.1</v>
      </c>
      <c r="E426" s="6">
        <v>213.5</v>
      </c>
      <c r="F426" s="6">
        <v>224.2</v>
      </c>
    </row>
    <row r="427" spans="1:6" ht="47.25">
      <c r="A427" s="7" t="s">
        <v>388</v>
      </c>
      <c r="B427" s="8">
        <v>300</v>
      </c>
      <c r="C427" s="8">
        <v>336.2</v>
      </c>
      <c r="D427" s="8">
        <v>392.3</v>
      </c>
      <c r="E427" s="8">
        <v>457.5</v>
      </c>
      <c r="F427" s="8">
        <v>480.4</v>
      </c>
    </row>
    <row r="428" spans="1:6" ht="15.75">
      <c r="A428" s="9" t="s">
        <v>502</v>
      </c>
      <c r="B428" s="9">
        <f>SUM(B394:B427)</f>
        <v>23849.499999999996</v>
      </c>
      <c r="C428" s="9">
        <f>SUM(C394:C427)</f>
        <v>26723.4</v>
      </c>
      <c r="D428" s="9">
        <f>SUM(D394:D427)</f>
        <v>31183.49999999999</v>
      </c>
      <c r="E428" s="9">
        <f>SUM(E394:E427)</f>
        <v>36370.600000000006</v>
      </c>
      <c r="F428" s="9">
        <f>SUM(F394:F427)</f>
        <v>38189.10000000001</v>
      </c>
    </row>
    <row r="429" spans="1:6" ht="15.75">
      <c r="A429" s="9" t="s">
        <v>503</v>
      </c>
      <c r="B429" s="16">
        <f>SUM(B374+B392+B428)</f>
        <v>508920.20000000007</v>
      </c>
      <c r="C429" s="16">
        <f>SUM(C374+C392+C428)</f>
        <v>551899.5000000003</v>
      </c>
      <c r="D429" s="16">
        <f>SUM(D374+D392+D428)</f>
        <v>658119.1000000003</v>
      </c>
      <c r="E429" s="16">
        <f>SUM(E374+E392+E428)</f>
        <v>779037.2999999998</v>
      </c>
      <c r="F429" s="16">
        <f>SUM(F374+F392+F428)</f>
        <v>816076.7999999996</v>
      </c>
    </row>
    <row r="430" spans="1:6" ht="16.5" thickBot="1">
      <c r="A430" s="24" t="s">
        <v>501</v>
      </c>
      <c r="B430" s="25"/>
      <c r="C430" s="25"/>
      <c r="D430" s="25"/>
      <c r="E430" s="25"/>
      <c r="F430" s="26"/>
    </row>
    <row r="431" spans="1:6" ht="16.5" thickBot="1">
      <c r="A431" s="5" t="s">
        <v>389</v>
      </c>
      <c r="B431" s="6">
        <v>2380</v>
      </c>
      <c r="C431" s="6">
        <v>2737</v>
      </c>
      <c r="D431" s="6">
        <v>3148</v>
      </c>
      <c r="E431" s="6">
        <v>3620</v>
      </c>
      <c r="F431" s="6">
        <v>4162</v>
      </c>
    </row>
    <row r="432" spans="1:6" ht="16.5" thickBot="1">
      <c r="A432" s="5" t="s">
        <v>390</v>
      </c>
      <c r="B432" s="6">
        <v>3618</v>
      </c>
      <c r="C432" s="6">
        <v>4161</v>
      </c>
      <c r="D432" s="6">
        <v>4785</v>
      </c>
      <c r="E432" s="6">
        <v>5503</v>
      </c>
      <c r="F432" s="6">
        <v>6328</v>
      </c>
    </row>
    <row r="433" spans="1:6" ht="16.5" thickBot="1">
      <c r="A433" s="5" t="s">
        <v>391</v>
      </c>
      <c r="B433" s="6">
        <v>8658</v>
      </c>
      <c r="C433" s="6">
        <v>9956</v>
      </c>
      <c r="D433" s="6">
        <v>11450</v>
      </c>
      <c r="E433" s="6">
        <v>13167</v>
      </c>
      <c r="F433" s="6">
        <v>15142</v>
      </c>
    </row>
    <row r="434" spans="1:6" ht="48" thickBot="1">
      <c r="A434" s="5" t="s">
        <v>392</v>
      </c>
      <c r="B434" s="6">
        <v>245930</v>
      </c>
      <c r="C434" s="6">
        <v>83040</v>
      </c>
      <c r="D434" s="6">
        <v>30000</v>
      </c>
      <c r="E434" s="6">
        <v>20000</v>
      </c>
      <c r="F434" s="6">
        <v>0</v>
      </c>
    </row>
    <row r="435" spans="1:6" ht="32.25" thickBot="1">
      <c r="A435" s="5" t="s">
        <v>393</v>
      </c>
      <c r="B435" s="6">
        <v>16016</v>
      </c>
      <c r="C435" s="6">
        <v>19000</v>
      </c>
      <c r="D435" s="6">
        <v>25000</v>
      </c>
      <c r="E435" s="6">
        <v>25000</v>
      </c>
      <c r="F435" s="6">
        <v>27500</v>
      </c>
    </row>
    <row r="436" spans="1:6" ht="32.25" thickBot="1">
      <c r="A436" s="5" t="s">
        <v>394</v>
      </c>
      <c r="B436" s="6">
        <v>40320</v>
      </c>
      <c r="C436" s="6">
        <v>44000</v>
      </c>
      <c r="D436" s="6">
        <v>49000</v>
      </c>
      <c r="E436" s="6">
        <v>54000</v>
      </c>
      <c r="F436" s="6">
        <v>59000</v>
      </c>
    </row>
    <row r="437" spans="1:6" ht="31.5">
      <c r="A437" s="7" t="s">
        <v>395</v>
      </c>
      <c r="B437" s="8">
        <v>61600</v>
      </c>
      <c r="C437" s="8">
        <v>65000</v>
      </c>
      <c r="D437" s="8">
        <v>75000</v>
      </c>
      <c r="E437" s="8">
        <v>85000</v>
      </c>
      <c r="F437" s="8">
        <v>98000</v>
      </c>
    </row>
    <row r="438" spans="1:6" ht="15.75">
      <c r="A438" s="9" t="s">
        <v>502</v>
      </c>
      <c r="B438" s="9">
        <f>SUM(B431:B437)</f>
        <v>378522</v>
      </c>
      <c r="C438" s="9">
        <f>SUM(C431:C437)</f>
        <v>227894</v>
      </c>
      <c r="D438" s="9">
        <f>SUM(D431:D437)</f>
        <v>198383</v>
      </c>
      <c r="E438" s="9">
        <f>SUM(E431:E437)</f>
        <v>206290</v>
      </c>
      <c r="F438" s="9">
        <f>SUM(F431:F437)</f>
        <v>210132</v>
      </c>
    </row>
    <row r="439" spans="1:6" ht="16.5" thickBot="1">
      <c r="A439" s="24" t="s">
        <v>396</v>
      </c>
      <c r="B439" s="25"/>
      <c r="C439" s="25"/>
      <c r="D439" s="25"/>
      <c r="E439" s="25"/>
      <c r="F439" s="26"/>
    </row>
    <row r="440" spans="1:6" ht="16.5" thickBot="1">
      <c r="A440" s="5" t="s">
        <v>397</v>
      </c>
      <c r="B440" s="6">
        <v>2184</v>
      </c>
      <c r="C440" s="6">
        <v>2402</v>
      </c>
      <c r="D440" s="6">
        <v>2643</v>
      </c>
      <c r="E440" s="6">
        <v>2903</v>
      </c>
      <c r="F440" s="6">
        <v>3197</v>
      </c>
    </row>
    <row r="441" spans="1:6" ht="16.5" thickBot="1">
      <c r="A441" s="5" t="s">
        <v>22</v>
      </c>
      <c r="B441" s="6">
        <v>1400</v>
      </c>
      <c r="C441" s="6">
        <v>1540</v>
      </c>
      <c r="D441" s="6">
        <v>1694</v>
      </c>
      <c r="E441" s="6">
        <v>1863</v>
      </c>
      <c r="F441" s="6">
        <v>578</v>
      </c>
    </row>
    <row r="442" spans="1:6" ht="16.5" thickBot="1">
      <c r="A442" s="5" t="s">
        <v>398</v>
      </c>
      <c r="B442" s="6">
        <v>395</v>
      </c>
      <c r="C442" s="6">
        <v>434</v>
      </c>
      <c r="D442" s="6">
        <v>478</v>
      </c>
      <c r="E442" s="6">
        <v>526</v>
      </c>
      <c r="F442" s="6">
        <v>578</v>
      </c>
    </row>
    <row r="443" spans="1:6" ht="16.5" thickBot="1">
      <c r="A443" s="5" t="s">
        <v>8</v>
      </c>
      <c r="B443" s="6">
        <v>3600</v>
      </c>
      <c r="C443" s="6">
        <v>3960</v>
      </c>
      <c r="D443" s="6">
        <v>4356</v>
      </c>
      <c r="E443" s="6">
        <v>4792</v>
      </c>
      <c r="F443" s="6">
        <v>5271</v>
      </c>
    </row>
    <row r="444" spans="1:6" ht="16.5" thickBot="1">
      <c r="A444" s="5" t="s">
        <v>399</v>
      </c>
      <c r="B444" s="6">
        <v>600</v>
      </c>
      <c r="C444" s="6">
        <v>660</v>
      </c>
      <c r="D444" s="6">
        <v>726</v>
      </c>
      <c r="E444" s="6">
        <v>799</v>
      </c>
      <c r="F444" s="6">
        <v>878</v>
      </c>
    </row>
    <row r="445" spans="1:6" ht="16.5" thickBot="1">
      <c r="A445" s="5" t="s">
        <v>20</v>
      </c>
      <c r="B445" s="6">
        <v>900</v>
      </c>
      <c r="C445" s="6">
        <v>990</v>
      </c>
      <c r="D445" s="6">
        <v>1089</v>
      </c>
      <c r="E445" s="6">
        <v>1198</v>
      </c>
      <c r="F445" s="6">
        <v>1318</v>
      </c>
    </row>
    <row r="446" spans="1:6" ht="16.5" thickBot="1">
      <c r="A446" s="5" t="s">
        <v>400</v>
      </c>
      <c r="B446" s="6">
        <v>450</v>
      </c>
      <c r="C446" s="6">
        <v>495</v>
      </c>
      <c r="D446" s="6">
        <v>545</v>
      </c>
      <c r="E446" s="6">
        <v>598</v>
      </c>
      <c r="F446" s="6">
        <v>659</v>
      </c>
    </row>
    <row r="447" spans="1:6" ht="32.25" thickBot="1">
      <c r="A447" s="5" t="s">
        <v>401</v>
      </c>
      <c r="B447" s="6">
        <v>197</v>
      </c>
      <c r="C447" s="6">
        <v>217</v>
      </c>
      <c r="D447" s="6">
        <v>238.3</v>
      </c>
      <c r="E447" s="6">
        <v>262</v>
      </c>
      <c r="F447" s="6">
        <v>288</v>
      </c>
    </row>
    <row r="448" spans="1:6" ht="16.5" thickBot="1">
      <c r="A448" s="5" t="s">
        <v>402</v>
      </c>
      <c r="B448" s="6">
        <v>245</v>
      </c>
      <c r="C448" s="6">
        <v>269</v>
      </c>
      <c r="D448" s="6">
        <v>296</v>
      </c>
      <c r="E448" s="6">
        <v>326</v>
      </c>
      <c r="F448" s="6">
        <v>359</v>
      </c>
    </row>
    <row r="449" spans="1:6" ht="16.5" thickBot="1">
      <c r="A449" s="5" t="s">
        <v>403</v>
      </c>
      <c r="B449" s="6">
        <v>30</v>
      </c>
      <c r="C449" s="6">
        <v>33</v>
      </c>
      <c r="D449" s="6">
        <v>36</v>
      </c>
      <c r="E449" s="6">
        <v>40</v>
      </c>
      <c r="F449" s="6">
        <v>44</v>
      </c>
    </row>
    <row r="450" spans="1:6" ht="32.25" thickBot="1">
      <c r="A450" s="5" t="s">
        <v>404</v>
      </c>
      <c r="B450" s="6">
        <v>100</v>
      </c>
      <c r="C450" s="6">
        <v>110</v>
      </c>
      <c r="D450" s="6">
        <v>121</v>
      </c>
      <c r="E450" s="6">
        <v>133</v>
      </c>
      <c r="F450" s="6">
        <v>146</v>
      </c>
    </row>
    <row r="451" spans="1:6" ht="32.25" thickBot="1">
      <c r="A451" s="5" t="s">
        <v>405</v>
      </c>
      <c r="B451" s="6">
        <v>73</v>
      </c>
      <c r="C451" s="6">
        <v>80</v>
      </c>
      <c r="D451" s="6">
        <v>88</v>
      </c>
      <c r="E451" s="6">
        <v>97</v>
      </c>
      <c r="F451" s="6">
        <v>106</v>
      </c>
    </row>
    <row r="452" spans="1:6" ht="16.5" thickBot="1">
      <c r="A452" s="5" t="s">
        <v>372</v>
      </c>
      <c r="B452" s="6">
        <v>600</v>
      </c>
      <c r="C452" s="6">
        <v>660</v>
      </c>
      <c r="D452" s="6">
        <v>726</v>
      </c>
      <c r="E452" s="6">
        <v>799</v>
      </c>
      <c r="F452" s="6">
        <v>848</v>
      </c>
    </row>
    <row r="453" spans="1:6" ht="16.5" thickBot="1">
      <c r="A453" s="5" t="s">
        <v>406</v>
      </c>
      <c r="B453" s="6">
        <v>500</v>
      </c>
      <c r="C453" s="6">
        <v>550</v>
      </c>
      <c r="D453" s="6">
        <v>605</v>
      </c>
      <c r="E453" s="6">
        <v>665</v>
      </c>
      <c r="F453" s="6">
        <v>732</v>
      </c>
    </row>
    <row r="454" spans="1:6" ht="32.25" thickBot="1">
      <c r="A454" s="5" t="s">
        <v>407</v>
      </c>
      <c r="B454" s="6">
        <v>92</v>
      </c>
      <c r="C454" s="6">
        <v>101</v>
      </c>
      <c r="D454" s="6">
        <v>111</v>
      </c>
      <c r="E454" s="6">
        <v>122</v>
      </c>
      <c r="F454" s="6">
        <v>135</v>
      </c>
    </row>
    <row r="455" spans="1:6" ht="32.25" thickBot="1">
      <c r="A455" s="5" t="s">
        <v>408</v>
      </c>
      <c r="B455" s="6">
        <v>500</v>
      </c>
      <c r="C455" s="6">
        <v>550</v>
      </c>
      <c r="D455" s="6">
        <v>605</v>
      </c>
      <c r="E455" s="6">
        <v>665</v>
      </c>
      <c r="F455" s="6">
        <v>732</v>
      </c>
    </row>
    <row r="456" spans="1:6" ht="16.5" thickBot="1">
      <c r="A456" s="5" t="s">
        <v>409</v>
      </c>
      <c r="B456" s="6">
        <v>5000</v>
      </c>
      <c r="C456" s="6">
        <v>5500</v>
      </c>
      <c r="D456" s="6">
        <v>6050</v>
      </c>
      <c r="E456" s="6">
        <v>6655</v>
      </c>
      <c r="F456" s="6">
        <v>7320</v>
      </c>
    </row>
    <row r="457" spans="1:6" ht="32.25" thickBot="1">
      <c r="A457" s="5" t="s">
        <v>410</v>
      </c>
      <c r="B457" s="6">
        <v>100</v>
      </c>
      <c r="C457" s="6">
        <v>110</v>
      </c>
      <c r="D457" s="6">
        <v>121</v>
      </c>
      <c r="E457" s="6">
        <v>133</v>
      </c>
      <c r="F457" s="6">
        <v>146</v>
      </c>
    </row>
    <row r="458" spans="1:6" ht="16.5" thickBot="1">
      <c r="A458" s="13" t="s">
        <v>502</v>
      </c>
      <c r="B458" s="12">
        <f>SUM(B440:B457)</f>
        <v>16966</v>
      </c>
      <c r="C458" s="12">
        <f>SUM(C440:C457)</f>
        <v>18661</v>
      </c>
      <c r="D458" s="12">
        <f>SUM(D440:D457)</f>
        <v>20528.3</v>
      </c>
      <c r="E458" s="12">
        <f>SUM(E440:E457)</f>
        <v>22576</v>
      </c>
      <c r="F458" s="12">
        <f>SUM(F440:F457)</f>
        <v>23335</v>
      </c>
    </row>
    <row r="459" spans="1:6" ht="18.75" customHeight="1" thickBot="1">
      <c r="A459" s="35" t="s">
        <v>411</v>
      </c>
      <c r="B459" s="36"/>
      <c r="C459" s="36"/>
      <c r="D459" s="36"/>
      <c r="E459" s="36"/>
      <c r="F459" s="37"/>
    </row>
    <row r="460" spans="1:6" ht="16.5" thickBot="1">
      <c r="A460" s="5" t="s">
        <v>412</v>
      </c>
      <c r="B460" s="6">
        <v>3920</v>
      </c>
      <c r="C460" s="6">
        <v>4312</v>
      </c>
      <c r="D460" s="6">
        <v>4959</v>
      </c>
      <c r="E460" s="6">
        <v>6720.9</v>
      </c>
      <c r="F460" s="6">
        <v>7729.1</v>
      </c>
    </row>
    <row r="461" spans="1:6" ht="16.5" thickBot="1">
      <c r="A461" s="5" t="s">
        <v>413</v>
      </c>
      <c r="B461" s="6">
        <v>772.8</v>
      </c>
      <c r="C461" s="6">
        <v>850</v>
      </c>
      <c r="D461" s="6">
        <v>978</v>
      </c>
      <c r="E461" s="6">
        <v>1191.1</v>
      </c>
      <c r="F461" s="6">
        <v>1369.8</v>
      </c>
    </row>
    <row r="462" spans="1:6" ht="32.25" thickBot="1">
      <c r="A462" s="5" t="s">
        <v>414</v>
      </c>
      <c r="B462" s="6">
        <v>1456</v>
      </c>
      <c r="C462" s="6">
        <v>1601.6</v>
      </c>
      <c r="D462" s="6">
        <v>1841.8</v>
      </c>
      <c r="E462" s="6">
        <v>2496.4</v>
      </c>
      <c r="F462" s="6">
        <v>2870.8</v>
      </c>
    </row>
    <row r="463" spans="1:6" ht="16.5" thickBot="1">
      <c r="A463" s="5" t="s">
        <v>415</v>
      </c>
      <c r="B463" s="6">
        <v>3360</v>
      </c>
      <c r="C463" s="6">
        <v>3696</v>
      </c>
      <c r="D463" s="6">
        <v>4250.4</v>
      </c>
      <c r="E463" s="6">
        <v>5760.8</v>
      </c>
      <c r="F463" s="6">
        <v>6624.9</v>
      </c>
    </row>
    <row r="464" spans="1:6" ht="16.5" thickBot="1">
      <c r="A464" s="5" t="s">
        <v>416</v>
      </c>
      <c r="B464" s="6">
        <v>2800</v>
      </c>
      <c r="C464" s="6">
        <v>3080</v>
      </c>
      <c r="D464" s="6">
        <v>3542</v>
      </c>
      <c r="E464" s="6">
        <v>4800.7</v>
      </c>
      <c r="F464" s="6">
        <v>5520.8</v>
      </c>
    </row>
    <row r="465" spans="1:6" ht="16.5" thickBot="1">
      <c r="A465" s="5" t="s">
        <v>417</v>
      </c>
      <c r="B465" s="6">
        <v>9408</v>
      </c>
      <c r="C465" s="6">
        <v>10348.8</v>
      </c>
      <c r="D465" s="6">
        <v>11901.2</v>
      </c>
      <c r="E465" s="6">
        <v>14035.4</v>
      </c>
      <c r="F465" s="6">
        <v>16140.7</v>
      </c>
    </row>
    <row r="466" spans="1:6" ht="49.5" customHeight="1">
      <c r="A466" s="32" t="s">
        <v>418</v>
      </c>
      <c r="B466" s="32">
        <v>156.8</v>
      </c>
      <c r="C466" s="32">
        <v>172.5</v>
      </c>
      <c r="D466" s="32">
        <v>198.4</v>
      </c>
      <c r="E466" s="32">
        <v>268.8</v>
      </c>
      <c r="F466" s="32">
        <v>309.2</v>
      </c>
    </row>
    <row r="467" spans="1:6" ht="13.5" thickBot="1">
      <c r="A467" s="33"/>
      <c r="B467" s="33"/>
      <c r="C467" s="33"/>
      <c r="D467" s="33"/>
      <c r="E467" s="33"/>
      <c r="F467" s="33"/>
    </row>
    <row r="468" spans="1:6" ht="32.25" thickBot="1">
      <c r="A468" s="5" t="s">
        <v>419</v>
      </c>
      <c r="B468" s="6">
        <v>694.4</v>
      </c>
      <c r="C468" s="6">
        <v>763.8</v>
      </c>
      <c r="D468" s="6">
        <v>878.4</v>
      </c>
      <c r="E468" s="6">
        <v>1190.567</v>
      </c>
      <c r="F468" s="6">
        <v>1369.2</v>
      </c>
    </row>
    <row r="469" spans="1:6" ht="16.5" thickBot="1">
      <c r="A469" s="5" t="s">
        <v>420</v>
      </c>
      <c r="B469" s="6">
        <v>2060.8</v>
      </c>
      <c r="C469" s="6">
        <v>2266.9</v>
      </c>
      <c r="D469" s="6">
        <v>2606.9</v>
      </c>
      <c r="E469" s="6">
        <v>2997.949</v>
      </c>
      <c r="F469" s="6">
        <v>3447.6</v>
      </c>
    </row>
    <row r="470" spans="1:6" ht="16.5" thickBot="1">
      <c r="A470" s="5" t="s">
        <v>421</v>
      </c>
      <c r="B470" s="6">
        <v>10752</v>
      </c>
      <c r="C470" s="6">
        <v>11827.2</v>
      </c>
      <c r="D470" s="6">
        <v>13601.3</v>
      </c>
      <c r="E470" s="6">
        <v>15641.5</v>
      </c>
      <c r="F470" s="6">
        <v>17987.7</v>
      </c>
    </row>
    <row r="471" spans="1:6" ht="32.25" thickBot="1">
      <c r="A471" s="5" t="s">
        <v>422</v>
      </c>
      <c r="B471" s="6">
        <v>1428000</v>
      </c>
      <c r="C471" s="6">
        <v>157080</v>
      </c>
      <c r="D471" s="6">
        <v>180642</v>
      </c>
      <c r="E471" s="6">
        <v>207738.3</v>
      </c>
      <c r="F471" s="6">
        <v>238899</v>
      </c>
    </row>
    <row r="472" spans="1:6" ht="32.25" thickBot="1">
      <c r="A472" s="5" t="s">
        <v>423</v>
      </c>
      <c r="B472" s="6">
        <v>100800</v>
      </c>
      <c r="C472" s="6">
        <v>110880</v>
      </c>
      <c r="D472" s="6">
        <v>127512</v>
      </c>
      <c r="E472" s="6">
        <v>146638.8</v>
      </c>
      <c r="F472" s="6">
        <v>168634.6</v>
      </c>
    </row>
    <row r="473" spans="1:6" ht="32.25" thickBot="1">
      <c r="A473" s="5" t="s">
        <v>424</v>
      </c>
      <c r="B473" s="6">
        <v>9094.4</v>
      </c>
      <c r="C473" s="6">
        <v>10003.8</v>
      </c>
      <c r="D473" s="6">
        <v>11504.4</v>
      </c>
      <c r="E473" s="6">
        <v>13230.1</v>
      </c>
      <c r="F473" s="6">
        <v>15214.6</v>
      </c>
    </row>
    <row r="474" spans="1:6" ht="32.25" thickBot="1">
      <c r="A474" s="5" t="s">
        <v>425</v>
      </c>
      <c r="B474" s="6">
        <v>540</v>
      </c>
      <c r="C474" s="6">
        <v>545.4</v>
      </c>
      <c r="D474" s="6">
        <v>545.4</v>
      </c>
      <c r="E474" s="6">
        <v>550.9</v>
      </c>
      <c r="F474" s="6">
        <v>550.9</v>
      </c>
    </row>
    <row r="475" spans="1:6" ht="16.5" thickBot="1">
      <c r="A475" s="5" t="s">
        <v>426</v>
      </c>
      <c r="B475" s="6">
        <v>102525.6</v>
      </c>
      <c r="C475" s="6">
        <v>107651.9</v>
      </c>
      <c r="D475" s="6">
        <v>113034.5</v>
      </c>
      <c r="E475" s="6">
        <v>124337.9</v>
      </c>
      <c r="F475" s="6">
        <v>130554.8</v>
      </c>
    </row>
    <row r="476" spans="1:6" ht="16.5" thickBot="1">
      <c r="A476" s="5" t="s">
        <v>427</v>
      </c>
      <c r="B476" s="6">
        <v>70502.3</v>
      </c>
      <c r="C476" s="6">
        <v>72449.3</v>
      </c>
      <c r="D476" s="6">
        <v>76071.7</v>
      </c>
      <c r="E476" s="6">
        <v>83678.2</v>
      </c>
      <c r="F476" s="6">
        <v>87862.9</v>
      </c>
    </row>
    <row r="477" spans="1:6" ht="16.5" thickBot="1">
      <c r="A477" s="5" t="s">
        <v>428</v>
      </c>
      <c r="B477" s="6">
        <v>8252.2</v>
      </c>
      <c r="C477" s="6">
        <v>8664.8</v>
      </c>
      <c r="D477" s="6">
        <v>9098.1</v>
      </c>
      <c r="E477" s="6">
        <v>9553.2</v>
      </c>
      <c r="F477" s="6">
        <v>10030.8</v>
      </c>
    </row>
    <row r="478" spans="1:6" ht="16.5" thickBot="1">
      <c r="A478" s="10" t="s">
        <v>502</v>
      </c>
      <c r="B478" s="11">
        <f>SUM(B460:B477)</f>
        <v>1755095.3</v>
      </c>
      <c r="C478" s="11">
        <f>SUM(C460:C477)</f>
        <v>506194</v>
      </c>
      <c r="D478" s="11">
        <f>SUM(D460:D477)</f>
        <v>563165.5</v>
      </c>
      <c r="E478" s="11">
        <f>SUM(E460:E477)</f>
        <v>640831.5159999998</v>
      </c>
      <c r="F478" s="11">
        <f>SUM(F460:F477)</f>
        <v>715117.4000000001</v>
      </c>
    </row>
    <row r="479" spans="1:6" ht="16.5" thickBot="1">
      <c r="A479" s="35" t="s">
        <v>429</v>
      </c>
      <c r="B479" s="36"/>
      <c r="C479" s="36"/>
      <c r="D479" s="36"/>
      <c r="E479" s="36"/>
      <c r="F479" s="37"/>
    </row>
    <row r="480" spans="1:6" ht="16.5" thickBot="1">
      <c r="A480" s="5" t="s">
        <v>430</v>
      </c>
      <c r="B480" s="6">
        <v>186500</v>
      </c>
      <c r="C480" s="6">
        <v>231000</v>
      </c>
      <c r="D480" s="6">
        <v>288390</v>
      </c>
      <c r="E480" s="6">
        <v>359195</v>
      </c>
      <c r="F480" s="6">
        <v>443714</v>
      </c>
    </row>
    <row r="481" spans="1:6" ht="16.5" thickBot="1">
      <c r="A481" s="5" t="s">
        <v>431</v>
      </c>
      <c r="B481" s="6">
        <v>15000</v>
      </c>
      <c r="C481" s="6">
        <v>16500</v>
      </c>
      <c r="D481" s="6">
        <v>18150</v>
      </c>
      <c r="E481" s="6">
        <v>19965</v>
      </c>
      <c r="F481" s="6">
        <v>21962</v>
      </c>
    </row>
    <row r="482" spans="1:6" ht="16.5" thickBot="1">
      <c r="A482" s="5" t="s">
        <v>42</v>
      </c>
      <c r="B482" s="6">
        <v>8000</v>
      </c>
      <c r="C482" s="6">
        <v>9600</v>
      </c>
      <c r="D482" s="6">
        <v>11520</v>
      </c>
      <c r="E482" s="6">
        <v>10544</v>
      </c>
      <c r="F482" s="6">
        <v>2110</v>
      </c>
    </row>
    <row r="483" spans="1:6" ht="32.25" thickBot="1">
      <c r="A483" s="5" t="s">
        <v>432</v>
      </c>
      <c r="B483" s="6">
        <v>18000</v>
      </c>
      <c r="C483" s="6">
        <v>23400</v>
      </c>
      <c r="D483" s="6">
        <v>30420</v>
      </c>
      <c r="E483" s="6">
        <v>39546</v>
      </c>
      <c r="F483" s="6">
        <v>51410</v>
      </c>
    </row>
    <row r="484" spans="1:6" ht="16.5" thickBot="1">
      <c r="A484" s="5" t="s">
        <v>433</v>
      </c>
      <c r="B484" s="6">
        <v>25500</v>
      </c>
      <c r="C484" s="6">
        <v>25500</v>
      </c>
      <c r="D484" s="6">
        <v>25500</v>
      </c>
      <c r="E484" s="6">
        <v>25500</v>
      </c>
      <c r="F484" s="6">
        <v>25500</v>
      </c>
    </row>
    <row r="485" spans="1:6" ht="16.5" thickBot="1">
      <c r="A485" s="5" t="s">
        <v>8</v>
      </c>
      <c r="B485" s="6">
        <v>120000</v>
      </c>
      <c r="C485" s="6">
        <v>156000</v>
      </c>
      <c r="D485" s="6">
        <v>202800</v>
      </c>
      <c r="E485" s="6">
        <v>263640</v>
      </c>
      <c r="F485" s="6">
        <v>342732</v>
      </c>
    </row>
    <row r="486" spans="1:6" ht="16.5" thickBot="1">
      <c r="A486" s="5" t="s">
        <v>22</v>
      </c>
      <c r="B486" s="6">
        <v>7337</v>
      </c>
      <c r="C486" s="6">
        <v>8100</v>
      </c>
      <c r="D486" s="6">
        <v>8878</v>
      </c>
      <c r="E486" s="6">
        <v>9766</v>
      </c>
      <c r="F486" s="6">
        <v>10742</v>
      </c>
    </row>
    <row r="487" spans="1:6" ht="16.5" thickBot="1">
      <c r="A487" s="5" t="s">
        <v>434</v>
      </c>
      <c r="B487" s="6">
        <v>161821</v>
      </c>
      <c r="C487" s="6">
        <v>178003</v>
      </c>
      <c r="D487" s="6">
        <v>195803</v>
      </c>
      <c r="E487" s="6">
        <v>216384</v>
      </c>
      <c r="F487" s="6">
        <v>237922</v>
      </c>
    </row>
    <row r="488" spans="1:6" ht="16.5" thickBot="1">
      <c r="A488" s="5" t="s">
        <v>435</v>
      </c>
      <c r="B488" s="6">
        <v>315</v>
      </c>
      <c r="C488" s="6">
        <v>410</v>
      </c>
      <c r="D488" s="6">
        <v>532</v>
      </c>
      <c r="E488" s="6">
        <v>692</v>
      </c>
      <c r="F488" s="6">
        <v>900</v>
      </c>
    </row>
    <row r="489" spans="1:6" ht="16.5" thickBot="1">
      <c r="A489" s="5" t="s">
        <v>436</v>
      </c>
      <c r="B489" s="6">
        <v>17740</v>
      </c>
      <c r="C489" s="6">
        <v>23063</v>
      </c>
      <c r="D489" s="6">
        <v>29982</v>
      </c>
      <c r="E489" s="6">
        <v>38976</v>
      </c>
      <c r="F489" s="6">
        <v>50670</v>
      </c>
    </row>
    <row r="490" spans="1:6" ht="16.5" thickBot="1">
      <c r="A490" s="5" t="s">
        <v>437</v>
      </c>
      <c r="B490" s="6">
        <v>200000</v>
      </c>
      <c r="C490" s="6">
        <v>260000</v>
      </c>
      <c r="D490" s="6">
        <v>338000</v>
      </c>
      <c r="E490" s="6">
        <v>439400</v>
      </c>
      <c r="F490" s="6">
        <v>571220</v>
      </c>
    </row>
    <row r="491" spans="1:6" ht="16.5" thickBot="1">
      <c r="A491" s="5" t="s">
        <v>438</v>
      </c>
      <c r="B491" s="6">
        <v>450</v>
      </c>
      <c r="C491" s="6">
        <v>585</v>
      </c>
      <c r="D491" s="6">
        <v>760</v>
      </c>
      <c r="E491" s="6">
        <v>988</v>
      </c>
      <c r="F491" s="6">
        <v>1285</v>
      </c>
    </row>
    <row r="492" spans="1:6" ht="16.5" thickBot="1">
      <c r="A492" s="5" t="s">
        <v>439</v>
      </c>
      <c r="B492" s="6">
        <v>23200</v>
      </c>
      <c r="C492" s="6">
        <v>30160</v>
      </c>
      <c r="D492" s="6">
        <v>39208</v>
      </c>
      <c r="E492" s="6">
        <v>50970</v>
      </c>
      <c r="F492" s="6">
        <v>66261</v>
      </c>
    </row>
    <row r="493" spans="1:6" ht="48" thickBot="1">
      <c r="A493" s="5" t="s">
        <v>440</v>
      </c>
      <c r="B493" s="6">
        <v>644220</v>
      </c>
      <c r="C493" s="6">
        <v>837486</v>
      </c>
      <c r="D493" s="6">
        <v>1088731</v>
      </c>
      <c r="E493" s="6">
        <v>1415350</v>
      </c>
      <c r="F493" s="6">
        <v>1839955</v>
      </c>
    </row>
    <row r="494" spans="1:6" ht="32.25" thickBot="1">
      <c r="A494" s="5" t="s">
        <v>441</v>
      </c>
      <c r="B494" s="6">
        <v>3540</v>
      </c>
      <c r="C494" s="6">
        <v>4602</v>
      </c>
      <c r="D494" s="6">
        <v>5983</v>
      </c>
      <c r="E494" s="6">
        <v>7777</v>
      </c>
      <c r="F494" s="6">
        <v>10056</v>
      </c>
    </row>
    <row r="495" spans="1:6" ht="16.5" thickBot="1">
      <c r="A495" s="5" t="s">
        <v>442</v>
      </c>
      <c r="B495" s="6">
        <v>998</v>
      </c>
      <c r="C495" s="6">
        <v>1297</v>
      </c>
      <c r="D495" s="6">
        <v>1686</v>
      </c>
      <c r="E495" s="6">
        <v>2193</v>
      </c>
      <c r="F495" s="6">
        <v>2850</v>
      </c>
    </row>
    <row r="496" spans="1:6" ht="16.5" thickBot="1">
      <c r="A496" s="5" t="s">
        <v>443</v>
      </c>
      <c r="B496" s="6">
        <v>1424</v>
      </c>
      <c r="C496" s="6">
        <v>1709</v>
      </c>
      <c r="D496" s="6">
        <v>2050</v>
      </c>
      <c r="E496" s="6">
        <v>2460</v>
      </c>
      <c r="F496" s="6">
        <v>2954</v>
      </c>
    </row>
    <row r="497" spans="1:6" ht="16.5" thickBot="1">
      <c r="A497" s="5" t="s">
        <v>444</v>
      </c>
      <c r="B497" s="6">
        <v>4958</v>
      </c>
      <c r="C497" s="6">
        <v>6445</v>
      </c>
      <c r="D497" s="6">
        <v>8378</v>
      </c>
      <c r="E497" s="6">
        <v>10054</v>
      </c>
      <c r="F497" s="6">
        <v>13100</v>
      </c>
    </row>
    <row r="498" spans="1:6" ht="32.25" thickBot="1">
      <c r="A498" s="5" t="s">
        <v>445</v>
      </c>
      <c r="B498" s="6">
        <v>7134</v>
      </c>
      <c r="C498" s="6">
        <v>9274</v>
      </c>
      <c r="D498" s="6">
        <v>12056</v>
      </c>
      <c r="E498" s="6">
        <v>15673</v>
      </c>
      <c r="F498" s="6">
        <v>20375</v>
      </c>
    </row>
    <row r="499" spans="1:6" ht="16.5" thickBot="1">
      <c r="A499" s="10" t="s">
        <v>502</v>
      </c>
      <c r="B499" s="11">
        <f>SUM(B480:B498)</f>
        <v>1446137</v>
      </c>
      <c r="C499" s="11">
        <f>SUM(C480:C498)</f>
        <v>1823134</v>
      </c>
      <c r="D499" s="11">
        <f>SUM(D480:D498)</f>
        <v>2308827</v>
      </c>
      <c r="E499" s="11">
        <f>SUM(E480:E498)</f>
        <v>2929073</v>
      </c>
      <c r="F499" s="11">
        <f>SUM(F480:F498)</f>
        <v>3715718</v>
      </c>
    </row>
    <row r="500" spans="1:6" ht="16.5" thickBot="1">
      <c r="A500" s="35" t="s">
        <v>446</v>
      </c>
      <c r="B500" s="36"/>
      <c r="C500" s="36"/>
      <c r="D500" s="36"/>
      <c r="E500" s="36"/>
      <c r="F500" s="37"/>
    </row>
    <row r="501" spans="1:6" ht="16.5" thickBot="1">
      <c r="A501" s="5" t="s">
        <v>8</v>
      </c>
      <c r="B501" s="17">
        <v>88063519</v>
      </c>
      <c r="C501" s="17">
        <v>100748783</v>
      </c>
      <c r="D501" s="17">
        <v>113858750</v>
      </c>
      <c r="E501" s="17">
        <v>117265181</v>
      </c>
      <c r="F501" s="17">
        <v>126070385</v>
      </c>
    </row>
    <row r="502" spans="1:6" ht="16.5" customHeight="1">
      <c r="A502" s="32" t="s">
        <v>427</v>
      </c>
      <c r="B502" s="38">
        <v>25120946</v>
      </c>
      <c r="C502" s="38">
        <v>26444951</v>
      </c>
      <c r="D502" s="38">
        <v>28889523</v>
      </c>
      <c r="E502" s="38">
        <v>28889523</v>
      </c>
      <c r="F502" s="38">
        <v>28889523</v>
      </c>
    </row>
    <row r="503" spans="1:6" ht="13.5" thickBot="1">
      <c r="A503" s="33"/>
      <c r="B503" s="39"/>
      <c r="C503" s="39"/>
      <c r="D503" s="39"/>
      <c r="E503" s="39"/>
      <c r="F503" s="39"/>
    </row>
    <row r="504" spans="1:6" ht="26.25" customHeight="1">
      <c r="A504" s="32" t="s">
        <v>447</v>
      </c>
      <c r="B504" s="38">
        <v>12288728</v>
      </c>
      <c r="C504" s="38">
        <v>17543472</v>
      </c>
      <c r="D504" s="38">
        <v>20776358</v>
      </c>
      <c r="E504" s="38">
        <v>22621560</v>
      </c>
      <c r="F504" s="38">
        <v>27663922</v>
      </c>
    </row>
    <row r="505" spans="1:6" ht="13.5" thickBot="1">
      <c r="A505" s="33"/>
      <c r="B505" s="39"/>
      <c r="C505" s="39"/>
      <c r="D505" s="39"/>
      <c r="E505" s="39"/>
      <c r="F505" s="39"/>
    </row>
    <row r="506" spans="1:6" ht="46.5" customHeight="1">
      <c r="A506" s="32" t="s">
        <v>448</v>
      </c>
      <c r="B506" s="38">
        <v>3897559</v>
      </c>
      <c r="C506" s="38">
        <v>3897559</v>
      </c>
      <c r="D506" s="38">
        <v>3897559</v>
      </c>
      <c r="E506" s="38">
        <v>3897559</v>
      </c>
      <c r="F506" s="38">
        <v>3897559</v>
      </c>
    </row>
    <row r="507" spans="1:6" ht="13.5" customHeight="1" thickBot="1">
      <c r="A507" s="33"/>
      <c r="B507" s="39"/>
      <c r="C507" s="39"/>
      <c r="D507" s="39"/>
      <c r="E507" s="39"/>
      <c r="F507" s="39"/>
    </row>
    <row r="508" spans="1:6" ht="20.25" customHeight="1">
      <c r="A508" s="32" t="s">
        <v>449</v>
      </c>
      <c r="B508" s="38">
        <v>390000</v>
      </c>
      <c r="C508" s="38">
        <v>429000</v>
      </c>
      <c r="D508" s="38">
        <v>471000</v>
      </c>
      <c r="E508" s="38">
        <v>518100</v>
      </c>
      <c r="F508" s="38">
        <v>569910</v>
      </c>
    </row>
    <row r="509" spans="1:6" ht="13.5" thickBot="1">
      <c r="A509" s="33"/>
      <c r="B509" s="39"/>
      <c r="C509" s="39"/>
      <c r="D509" s="39"/>
      <c r="E509" s="39"/>
      <c r="F509" s="39"/>
    </row>
    <row r="510" spans="1:6" ht="26.25" customHeight="1">
      <c r="A510" s="32" t="s">
        <v>450</v>
      </c>
      <c r="B510" s="38">
        <v>5500000</v>
      </c>
      <c r="C510" s="38">
        <v>5950000</v>
      </c>
      <c r="D510" s="38">
        <v>6445000</v>
      </c>
      <c r="E510" s="38">
        <v>7989500</v>
      </c>
      <c r="F510" s="38">
        <v>8588450</v>
      </c>
    </row>
    <row r="511" spans="1:6" ht="13.5" thickBot="1">
      <c r="A511" s="33"/>
      <c r="B511" s="39"/>
      <c r="C511" s="39"/>
      <c r="D511" s="39"/>
      <c r="E511" s="39"/>
      <c r="F511" s="39"/>
    </row>
    <row r="512" spans="1:6" ht="22.5" customHeight="1">
      <c r="A512" s="32" t="s">
        <v>451</v>
      </c>
      <c r="B512" s="38">
        <v>6000000</v>
      </c>
      <c r="C512" s="38">
        <v>6600000</v>
      </c>
      <c r="D512" s="38">
        <v>7550000</v>
      </c>
      <c r="E512" s="38">
        <v>9100000</v>
      </c>
      <c r="F512" s="38">
        <v>10250000</v>
      </c>
    </row>
    <row r="513" spans="1:6" ht="13.5" thickBot="1">
      <c r="A513" s="33"/>
      <c r="B513" s="39"/>
      <c r="C513" s="39"/>
      <c r="D513" s="39"/>
      <c r="E513" s="39"/>
      <c r="F513" s="39"/>
    </row>
    <row r="514" spans="1:6" ht="20.25" customHeight="1">
      <c r="A514" s="32" t="s">
        <v>452</v>
      </c>
      <c r="B514" s="38">
        <v>377143</v>
      </c>
      <c r="C514" s="38">
        <v>414857</v>
      </c>
      <c r="D514" s="38">
        <v>456343</v>
      </c>
      <c r="E514" s="38">
        <v>501977</v>
      </c>
      <c r="F514" s="38">
        <v>552175</v>
      </c>
    </row>
    <row r="515" spans="1:6" ht="13.5" thickBot="1">
      <c r="A515" s="33"/>
      <c r="B515" s="39"/>
      <c r="C515" s="39"/>
      <c r="D515" s="39"/>
      <c r="E515" s="39"/>
      <c r="F515" s="39"/>
    </row>
    <row r="516" spans="1:6" ht="24" customHeight="1">
      <c r="A516" s="32" t="s">
        <v>453</v>
      </c>
      <c r="B516" s="38">
        <v>77143</v>
      </c>
      <c r="C516" s="38">
        <v>84857</v>
      </c>
      <c r="D516" s="38">
        <v>93343</v>
      </c>
      <c r="E516" s="38">
        <v>102677</v>
      </c>
      <c r="F516" s="38">
        <v>112945</v>
      </c>
    </row>
    <row r="517" spans="1:6" ht="13.5" thickBot="1">
      <c r="A517" s="33"/>
      <c r="B517" s="39"/>
      <c r="C517" s="39"/>
      <c r="D517" s="39"/>
      <c r="E517" s="39"/>
      <c r="F517" s="39"/>
    </row>
    <row r="518" spans="1:6" ht="16.5" thickBot="1">
      <c r="A518" s="10" t="s">
        <v>502</v>
      </c>
      <c r="B518" s="18">
        <f>SUM(B501:B517)</f>
        <v>141715038</v>
      </c>
      <c r="C518" s="18">
        <f>SUM(C501:C517)</f>
        <v>162113479</v>
      </c>
      <c r="D518" s="18">
        <f>SUM(D501:D517)</f>
        <v>182437876</v>
      </c>
      <c r="E518" s="18">
        <f>SUM(E501:E517)</f>
        <v>190886077</v>
      </c>
      <c r="F518" s="18">
        <f>SUM(F501:F517)</f>
        <v>206594869</v>
      </c>
    </row>
    <row r="519" spans="1:6" ht="31.5" customHeight="1" thickBot="1">
      <c r="A519" s="35" t="s">
        <v>500</v>
      </c>
      <c r="B519" s="36"/>
      <c r="C519" s="36"/>
      <c r="D519" s="36"/>
      <c r="E519" s="36"/>
      <c r="F519" s="37"/>
    </row>
    <row r="520" spans="1:6" ht="16.5" thickBot="1">
      <c r="A520" s="5" t="s">
        <v>454</v>
      </c>
      <c r="B520" s="6">
        <v>3456</v>
      </c>
      <c r="C520" s="6">
        <v>4608</v>
      </c>
      <c r="D520" s="6">
        <v>5760</v>
      </c>
      <c r="E520" s="6">
        <v>6912</v>
      </c>
      <c r="F520" s="6">
        <v>6912</v>
      </c>
    </row>
    <row r="521" spans="1:6" ht="15.75">
      <c r="A521" s="7" t="s">
        <v>455</v>
      </c>
      <c r="B521" s="32">
        <v>1000</v>
      </c>
      <c r="C521" s="32">
        <v>1300</v>
      </c>
      <c r="D521" s="32">
        <v>1600</v>
      </c>
      <c r="E521" s="32">
        <v>19200</v>
      </c>
      <c r="F521" s="32">
        <v>19200</v>
      </c>
    </row>
    <row r="522" spans="1:6" ht="16.5" thickBot="1">
      <c r="A522" s="5" t="s">
        <v>456</v>
      </c>
      <c r="B522" s="33"/>
      <c r="C522" s="33"/>
      <c r="D522" s="33"/>
      <c r="E522" s="33"/>
      <c r="F522" s="33"/>
    </row>
    <row r="523" spans="1:6" ht="16.5" thickBot="1">
      <c r="A523" s="10" t="s">
        <v>502</v>
      </c>
      <c r="B523" s="11">
        <f>SUM(B520:B522)</f>
        <v>4456</v>
      </c>
      <c r="C523" s="11">
        <f>SUM(C520:C522)</f>
        <v>5908</v>
      </c>
      <c r="D523" s="11">
        <f>SUM(D520:D522)</f>
        <v>7360</v>
      </c>
      <c r="E523" s="11">
        <f>SUM(E520:E522)</f>
        <v>26112</v>
      </c>
      <c r="F523" s="11">
        <f>SUM(F520:F522)</f>
        <v>26112</v>
      </c>
    </row>
    <row r="524" spans="1:6" ht="16.5" thickBot="1">
      <c r="A524" s="35" t="s">
        <v>457</v>
      </c>
      <c r="B524" s="36"/>
      <c r="C524" s="36"/>
      <c r="D524" s="36"/>
      <c r="E524" s="36"/>
      <c r="F524" s="37"/>
    </row>
    <row r="525" spans="1:6" ht="16.5" thickBot="1">
      <c r="A525" s="5" t="s">
        <v>458</v>
      </c>
      <c r="B525" s="6">
        <v>25500</v>
      </c>
      <c r="C525" s="6">
        <v>28600</v>
      </c>
      <c r="D525" s="6">
        <v>31200</v>
      </c>
      <c r="E525" s="6">
        <v>33800</v>
      </c>
      <c r="F525" s="6">
        <v>39000</v>
      </c>
    </row>
    <row r="526" spans="1:6" ht="16.5" thickBot="1">
      <c r="A526" s="5" t="s">
        <v>459</v>
      </c>
      <c r="B526" s="6">
        <v>13875</v>
      </c>
      <c r="C526" s="6">
        <v>15200</v>
      </c>
      <c r="D526" s="6">
        <v>16150</v>
      </c>
      <c r="E526" s="6">
        <v>17100</v>
      </c>
      <c r="F526" s="6">
        <v>19000</v>
      </c>
    </row>
    <row r="527" spans="1:6" ht="16.5" thickBot="1">
      <c r="A527" s="5" t="s">
        <v>460</v>
      </c>
      <c r="B527" s="6">
        <v>1875</v>
      </c>
      <c r="C527" s="6">
        <v>2080</v>
      </c>
      <c r="D527" s="6">
        <v>2210</v>
      </c>
      <c r="E527" s="6">
        <v>2340</v>
      </c>
      <c r="F527" s="6">
        <v>2600</v>
      </c>
    </row>
    <row r="528" spans="1:6" ht="16.5" thickBot="1">
      <c r="A528" s="5" t="s">
        <v>461</v>
      </c>
      <c r="B528" s="6">
        <v>525</v>
      </c>
      <c r="C528" s="6">
        <v>592</v>
      </c>
      <c r="D528" s="6">
        <v>629</v>
      </c>
      <c r="E528" s="6">
        <v>666</v>
      </c>
      <c r="F528" s="6">
        <v>740</v>
      </c>
    </row>
    <row r="529" spans="1:6" ht="16.5" thickBot="1">
      <c r="A529" s="5" t="s">
        <v>462</v>
      </c>
      <c r="B529" s="6">
        <v>4800</v>
      </c>
      <c r="C529" s="6">
        <v>5888</v>
      </c>
      <c r="D529" s="6">
        <v>6256</v>
      </c>
      <c r="E529" s="6">
        <v>6624</v>
      </c>
      <c r="F529" s="6">
        <v>7360</v>
      </c>
    </row>
    <row r="530" spans="1:6" ht="16.5" thickBot="1">
      <c r="A530" s="5" t="s">
        <v>463</v>
      </c>
      <c r="B530" s="6">
        <v>1350</v>
      </c>
      <c r="C530" s="6">
        <v>1512</v>
      </c>
      <c r="D530" s="6">
        <v>1607</v>
      </c>
      <c r="E530" s="6">
        <v>1701</v>
      </c>
      <c r="F530" s="6">
        <v>1890</v>
      </c>
    </row>
    <row r="531" spans="1:6" ht="16.5" thickBot="1">
      <c r="A531" s="5" t="s">
        <v>391</v>
      </c>
      <c r="B531" s="6">
        <v>22500</v>
      </c>
      <c r="C531" s="6">
        <v>34400</v>
      </c>
      <c r="D531" s="6">
        <v>40675</v>
      </c>
      <c r="E531" s="6">
        <v>46950</v>
      </c>
      <c r="F531" s="6">
        <v>53500</v>
      </c>
    </row>
    <row r="532" spans="1:6" ht="16.5" thickBot="1">
      <c r="A532" s="5" t="s">
        <v>391</v>
      </c>
      <c r="B532" s="6">
        <v>22500</v>
      </c>
      <c r="C532" s="6">
        <v>34400</v>
      </c>
      <c r="D532" s="6">
        <v>40675</v>
      </c>
      <c r="E532" s="6">
        <v>46950</v>
      </c>
      <c r="F532" s="6">
        <v>53500</v>
      </c>
    </row>
    <row r="533" spans="1:6" ht="16.5" thickBot="1">
      <c r="A533" s="5" t="s">
        <v>464</v>
      </c>
      <c r="B533" s="6">
        <v>7500</v>
      </c>
      <c r="C533" s="6">
        <v>8800</v>
      </c>
      <c r="D533" s="6">
        <v>9350</v>
      </c>
      <c r="E533" s="6">
        <v>9900</v>
      </c>
      <c r="F533" s="6">
        <v>11000</v>
      </c>
    </row>
    <row r="534" spans="1:6" ht="16.5" thickBot="1">
      <c r="A534" s="5" t="s">
        <v>465</v>
      </c>
      <c r="B534" s="6">
        <v>5344</v>
      </c>
      <c r="C534" s="6">
        <v>6156</v>
      </c>
      <c r="D534" s="6">
        <v>6541</v>
      </c>
      <c r="E534" s="6">
        <v>6926</v>
      </c>
      <c r="F534" s="6">
        <v>7695</v>
      </c>
    </row>
    <row r="535" spans="1:6" ht="16.5" thickBot="1">
      <c r="A535" s="5" t="s">
        <v>466</v>
      </c>
      <c r="B535" s="6">
        <v>3200</v>
      </c>
      <c r="C535" s="6">
        <v>4140</v>
      </c>
      <c r="D535" s="6">
        <v>4600</v>
      </c>
      <c r="E535" s="6">
        <v>5060</v>
      </c>
      <c r="F535" s="6">
        <v>5980</v>
      </c>
    </row>
    <row r="536" spans="1:6" ht="16.5" thickBot="1">
      <c r="A536" s="5" t="s">
        <v>112</v>
      </c>
      <c r="B536" s="6">
        <v>195</v>
      </c>
      <c r="C536" s="6">
        <v>216</v>
      </c>
      <c r="D536" s="6">
        <v>230</v>
      </c>
      <c r="E536" s="6">
        <v>243</v>
      </c>
      <c r="F536" s="6">
        <v>270</v>
      </c>
    </row>
    <row r="537" spans="1:6" ht="16.5" thickBot="1">
      <c r="A537" s="5" t="s">
        <v>467</v>
      </c>
      <c r="B537" s="6">
        <v>281</v>
      </c>
      <c r="C537" s="6">
        <v>312</v>
      </c>
      <c r="D537" s="6">
        <v>332</v>
      </c>
      <c r="E537" s="6">
        <v>351</v>
      </c>
      <c r="F537" s="6">
        <v>390</v>
      </c>
    </row>
    <row r="538" spans="1:6" ht="16.5" thickBot="1">
      <c r="A538" s="5" t="s">
        <v>468</v>
      </c>
      <c r="B538" s="6">
        <v>1650</v>
      </c>
      <c r="C538" s="6">
        <v>2250</v>
      </c>
      <c r="D538" s="6">
        <v>2625</v>
      </c>
      <c r="E538" s="6">
        <v>3000</v>
      </c>
      <c r="F538" s="6">
        <v>3750</v>
      </c>
    </row>
    <row r="539" spans="1:6" ht="16.5" thickBot="1">
      <c r="A539" s="5" t="s">
        <v>469</v>
      </c>
      <c r="B539" s="6">
        <v>4800</v>
      </c>
      <c r="C539" s="6">
        <v>5040</v>
      </c>
      <c r="D539" s="6">
        <v>5040</v>
      </c>
      <c r="E539" s="6">
        <v>5040</v>
      </c>
      <c r="F539" s="6">
        <v>5040</v>
      </c>
    </row>
    <row r="540" spans="1:6" ht="16.5" thickBot="1">
      <c r="A540" s="5" t="s">
        <v>470</v>
      </c>
      <c r="B540" s="6">
        <v>4500</v>
      </c>
      <c r="C540" s="6">
        <v>4800</v>
      </c>
      <c r="D540" s="6">
        <v>5100</v>
      </c>
      <c r="E540" s="6">
        <v>5400</v>
      </c>
      <c r="F540" s="6">
        <v>6000</v>
      </c>
    </row>
    <row r="541" spans="1:6" ht="15.75">
      <c r="A541" s="7" t="s">
        <v>471</v>
      </c>
      <c r="B541" s="8">
        <v>120000</v>
      </c>
      <c r="C541" s="8">
        <v>180000</v>
      </c>
      <c r="D541" s="8">
        <v>240000</v>
      </c>
      <c r="E541" s="8">
        <v>300000</v>
      </c>
      <c r="F541" s="8">
        <v>360000</v>
      </c>
    </row>
    <row r="542" spans="1:6" ht="15.75">
      <c r="A542" s="9" t="s">
        <v>502</v>
      </c>
      <c r="B542" s="9">
        <f>SUM(B525:B541)</f>
        <v>240395</v>
      </c>
      <c r="C542" s="9">
        <f>SUM(C525:C541)</f>
        <v>334386</v>
      </c>
      <c r="D542" s="9">
        <f>SUM(D525:D541)</f>
        <v>413220</v>
      </c>
      <c r="E542" s="9">
        <f>SUM(E525:E541)</f>
        <v>492051</v>
      </c>
      <c r="F542" s="9">
        <f>SUM(F525:F541)</f>
        <v>577715</v>
      </c>
    </row>
    <row r="543" spans="1:6" ht="16.5" thickBot="1">
      <c r="A543" s="24" t="s">
        <v>472</v>
      </c>
      <c r="B543" s="25"/>
      <c r="C543" s="25"/>
      <c r="D543" s="25"/>
      <c r="E543" s="25"/>
      <c r="F543" s="26"/>
    </row>
    <row r="544" spans="1:6" ht="16.5" thickBot="1">
      <c r="A544" s="5" t="s">
        <v>473</v>
      </c>
      <c r="B544" s="6">
        <v>2454</v>
      </c>
      <c r="C544" s="6">
        <v>2504</v>
      </c>
      <c r="D544" s="6">
        <v>2622</v>
      </c>
      <c r="E544" s="6">
        <v>2958</v>
      </c>
      <c r="F544" s="6">
        <v>3395</v>
      </c>
    </row>
    <row r="545" spans="1:6" ht="16.5" thickBot="1">
      <c r="A545" s="5" t="s">
        <v>469</v>
      </c>
      <c r="B545" s="6">
        <v>973</v>
      </c>
      <c r="C545" s="6">
        <v>992</v>
      </c>
      <c r="D545" s="6">
        <v>1031</v>
      </c>
      <c r="E545" s="6">
        <v>1163</v>
      </c>
      <c r="F545" s="6">
        <v>1326</v>
      </c>
    </row>
    <row r="546" spans="1:6" ht="16.5" thickBot="1">
      <c r="A546" s="5" t="s">
        <v>391</v>
      </c>
      <c r="B546" s="6">
        <v>3669</v>
      </c>
      <c r="C546" s="6">
        <v>3742</v>
      </c>
      <c r="D546" s="6">
        <v>3978</v>
      </c>
      <c r="E546" s="6">
        <v>4487</v>
      </c>
      <c r="F546" s="6">
        <v>5115</v>
      </c>
    </row>
    <row r="547" spans="1:6" ht="16.5" thickBot="1">
      <c r="A547" s="5" t="s">
        <v>474</v>
      </c>
      <c r="B547" s="6">
        <v>288</v>
      </c>
      <c r="C547" s="6">
        <v>300</v>
      </c>
      <c r="D547" s="6">
        <v>312</v>
      </c>
      <c r="E547" s="6">
        <v>349</v>
      </c>
      <c r="F547" s="6">
        <v>397</v>
      </c>
    </row>
    <row r="548" spans="1:6" ht="16.5" thickBot="1">
      <c r="A548" s="5" t="s">
        <v>475</v>
      </c>
      <c r="B548" s="6">
        <v>103</v>
      </c>
      <c r="C548" s="6">
        <v>105</v>
      </c>
      <c r="D548" s="6">
        <v>110</v>
      </c>
      <c r="E548" s="6">
        <v>124</v>
      </c>
      <c r="F548" s="6">
        <v>141</v>
      </c>
    </row>
    <row r="549" spans="1:6" ht="16.5" thickBot="1">
      <c r="A549" s="5" t="s">
        <v>201</v>
      </c>
      <c r="B549" s="6">
        <v>3</v>
      </c>
      <c r="C549" s="6">
        <v>3</v>
      </c>
      <c r="D549" s="6">
        <v>3</v>
      </c>
      <c r="E549" s="6">
        <v>4</v>
      </c>
      <c r="F549" s="6">
        <v>5</v>
      </c>
    </row>
    <row r="550" spans="1:6" ht="16.5" thickBot="1">
      <c r="A550" s="5" t="s">
        <v>476</v>
      </c>
      <c r="B550" s="6">
        <v>4</v>
      </c>
      <c r="C550" s="6">
        <v>4</v>
      </c>
      <c r="D550" s="6">
        <v>4</v>
      </c>
      <c r="E550" s="6">
        <v>5</v>
      </c>
      <c r="F550" s="6">
        <v>6</v>
      </c>
    </row>
    <row r="551" spans="1:6" ht="16.5" thickBot="1">
      <c r="A551" s="5" t="s">
        <v>205</v>
      </c>
      <c r="B551" s="6">
        <v>7</v>
      </c>
      <c r="C551" s="6">
        <v>7</v>
      </c>
      <c r="D551" s="6">
        <v>7</v>
      </c>
      <c r="E551" s="6">
        <v>8</v>
      </c>
      <c r="F551" s="6">
        <v>9</v>
      </c>
    </row>
    <row r="552" spans="1:6" ht="16.5" thickBot="1">
      <c r="A552" s="5" t="s">
        <v>477</v>
      </c>
      <c r="B552" s="6">
        <v>12</v>
      </c>
      <c r="C552" s="6">
        <v>12</v>
      </c>
      <c r="D552" s="6">
        <v>13</v>
      </c>
      <c r="E552" s="6">
        <v>15</v>
      </c>
      <c r="F552" s="6">
        <v>17</v>
      </c>
    </row>
    <row r="553" spans="1:6" ht="16.5" thickBot="1">
      <c r="A553" s="5" t="s">
        <v>478</v>
      </c>
      <c r="B553" s="6">
        <v>13</v>
      </c>
      <c r="C553" s="6">
        <v>13</v>
      </c>
      <c r="D553" s="6">
        <v>14</v>
      </c>
      <c r="E553" s="6">
        <v>16</v>
      </c>
      <c r="F553" s="6">
        <v>17</v>
      </c>
    </row>
    <row r="554" spans="1:6" ht="16.5" thickBot="1">
      <c r="A554" s="5" t="s">
        <v>479</v>
      </c>
      <c r="B554" s="6">
        <v>26</v>
      </c>
      <c r="C554" s="6">
        <v>27</v>
      </c>
      <c r="D554" s="6">
        <v>28</v>
      </c>
      <c r="E554" s="6">
        <v>32</v>
      </c>
      <c r="F554" s="6">
        <v>48</v>
      </c>
    </row>
    <row r="555" spans="1:6" ht="16.5" thickBot="1">
      <c r="A555" s="5" t="s">
        <v>24</v>
      </c>
      <c r="B555" s="6">
        <v>19</v>
      </c>
      <c r="C555" s="6">
        <v>20</v>
      </c>
      <c r="D555" s="6">
        <v>21</v>
      </c>
      <c r="E555" s="6">
        <v>24</v>
      </c>
      <c r="F555" s="6">
        <v>40</v>
      </c>
    </row>
    <row r="556" spans="1:6" ht="16.5" thickBot="1">
      <c r="A556" s="5" t="s">
        <v>480</v>
      </c>
      <c r="B556" s="6">
        <v>24</v>
      </c>
      <c r="C556" s="6">
        <v>25</v>
      </c>
      <c r="D556" s="6">
        <v>26</v>
      </c>
      <c r="E556" s="6">
        <v>29</v>
      </c>
      <c r="F556" s="6">
        <v>45</v>
      </c>
    </row>
    <row r="557" spans="1:6" ht="16.5" thickBot="1">
      <c r="A557" s="5" t="s">
        <v>481</v>
      </c>
      <c r="B557" s="6">
        <v>1975</v>
      </c>
      <c r="C557" s="6">
        <v>2014</v>
      </c>
      <c r="D557" s="6">
        <v>2110</v>
      </c>
      <c r="E557" s="6">
        <v>2115</v>
      </c>
      <c r="F557" s="6">
        <v>2131</v>
      </c>
    </row>
    <row r="558" spans="1:6" ht="16.5" thickBot="1">
      <c r="A558" s="5" t="s">
        <v>482</v>
      </c>
      <c r="B558" s="6">
        <v>67</v>
      </c>
      <c r="C558" s="6">
        <v>68</v>
      </c>
      <c r="D558" s="6">
        <v>71</v>
      </c>
      <c r="E558" s="6">
        <v>80</v>
      </c>
      <c r="F558" s="6">
        <v>96</v>
      </c>
    </row>
    <row r="559" spans="1:6" ht="16.5" thickBot="1">
      <c r="A559" s="5" t="s">
        <v>483</v>
      </c>
      <c r="B559" s="6">
        <v>28</v>
      </c>
      <c r="C559" s="6">
        <v>29</v>
      </c>
      <c r="D559" s="6">
        <v>30</v>
      </c>
      <c r="E559" s="6">
        <v>34</v>
      </c>
      <c r="F559" s="6">
        <v>50</v>
      </c>
    </row>
    <row r="560" spans="1:6" ht="16.5" thickBot="1">
      <c r="A560" s="5" t="s">
        <v>484</v>
      </c>
      <c r="B560" s="6">
        <v>5</v>
      </c>
      <c r="C560" s="6">
        <v>5</v>
      </c>
      <c r="D560" s="6">
        <v>5</v>
      </c>
      <c r="E560" s="6">
        <v>6</v>
      </c>
      <c r="F560" s="6">
        <v>22</v>
      </c>
    </row>
    <row r="561" spans="1:6" ht="16.5" thickBot="1">
      <c r="A561" s="5" t="s">
        <v>485</v>
      </c>
      <c r="B561" s="6">
        <v>10</v>
      </c>
      <c r="C561" s="6">
        <v>10</v>
      </c>
      <c r="D561" s="6">
        <v>11</v>
      </c>
      <c r="E561" s="6">
        <v>12</v>
      </c>
      <c r="F561" s="6">
        <v>11</v>
      </c>
    </row>
    <row r="562" spans="1:6" ht="16.5" thickBot="1">
      <c r="A562" s="5" t="s">
        <v>370</v>
      </c>
      <c r="B562" s="6">
        <v>500</v>
      </c>
      <c r="C562" s="6">
        <v>550</v>
      </c>
      <c r="D562" s="6">
        <v>580</v>
      </c>
      <c r="E562" s="6">
        <v>654</v>
      </c>
      <c r="F562" s="6">
        <v>680</v>
      </c>
    </row>
    <row r="563" spans="1:6" ht="32.25" thickBot="1">
      <c r="A563" s="5" t="s">
        <v>486</v>
      </c>
      <c r="B563" s="6">
        <v>102</v>
      </c>
      <c r="C563" s="6">
        <v>110</v>
      </c>
      <c r="D563" s="6">
        <v>115</v>
      </c>
      <c r="E563" s="6">
        <v>130</v>
      </c>
      <c r="F563" s="6">
        <v>136</v>
      </c>
    </row>
    <row r="564" spans="1:6" ht="16.5" thickBot="1">
      <c r="A564" s="5" t="s">
        <v>487</v>
      </c>
      <c r="B564" s="6">
        <v>100</v>
      </c>
      <c r="C564" s="6">
        <v>100</v>
      </c>
      <c r="D564" s="6" t="s">
        <v>488</v>
      </c>
      <c r="E564" s="6">
        <v>118</v>
      </c>
      <c r="F564" s="6">
        <v>124</v>
      </c>
    </row>
    <row r="565" spans="1:6" ht="32.25" thickBot="1">
      <c r="A565" s="5" t="s">
        <v>489</v>
      </c>
      <c r="B565" s="6">
        <v>119</v>
      </c>
      <c r="C565" s="6">
        <v>120</v>
      </c>
      <c r="D565" s="6">
        <v>126</v>
      </c>
      <c r="E565" s="6">
        <v>142</v>
      </c>
      <c r="F565" s="6">
        <v>149</v>
      </c>
    </row>
    <row r="566" spans="1:6" ht="32.25" thickBot="1">
      <c r="A566" s="5" t="s">
        <v>490</v>
      </c>
      <c r="B566" s="6">
        <v>61</v>
      </c>
      <c r="C566" s="6">
        <v>65</v>
      </c>
      <c r="D566" s="6">
        <v>68</v>
      </c>
      <c r="E566" s="6">
        <v>77</v>
      </c>
      <c r="F566" s="6">
        <v>81</v>
      </c>
    </row>
    <row r="567" spans="1:6" ht="32.25" thickBot="1">
      <c r="A567" s="5" t="s">
        <v>491</v>
      </c>
      <c r="B567" s="6">
        <v>6162</v>
      </c>
      <c r="C567" s="6">
        <v>6285</v>
      </c>
      <c r="D567" s="6">
        <v>6580</v>
      </c>
      <c r="E567" s="6">
        <v>7422</v>
      </c>
      <c r="F567" s="6">
        <v>7793</v>
      </c>
    </row>
    <row r="568" spans="1:6" ht="16.5" thickBot="1">
      <c r="A568" s="5" t="s">
        <v>492</v>
      </c>
      <c r="B568" s="6">
        <v>668</v>
      </c>
      <c r="C568" s="6">
        <v>680</v>
      </c>
      <c r="D568" s="6">
        <v>711</v>
      </c>
      <c r="E568" s="6">
        <v>800</v>
      </c>
      <c r="F568" s="6">
        <v>840</v>
      </c>
    </row>
    <row r="569" spans="1:6" ht="16.5" thickBot="1">
      <c r="A569" s="5" t="s">
        <v>493</v>
      </c>
      <c r="B569" s="6">
        <v>423</v>
      </c>
      <c r="C569" s="6">
        <v>431</v>
      </c>
      <c r="D569" s="6">
        <v>452</v>
      </c>
      <c r="E569" s="6">
        <v>510</v>
      </c>
      <c r="F569" s="6">
        <v>535</v>
      </c>
    </row>
    <row r="570" spans="1:6" ht="32.25" thickBot="1">
      <c r="A570" s="5" t="s">
        <v>494</v>
      </c>
      <c r="B570" s="6">
        <v>1063</v>
      </c>
      <c r="C570" s="6">
        <v>1084</v>
      </c>
      <c r="D570" s="6">
        <v>1135</v>
      </c>
      <c r="E570" s="6">
        <v>1280</v>
      </c>
      <c r="F570" s="6">
        <v>1344</v>
      </c>
    </row>
    <row r="571" spans="1:6" ht="32.25" thickBot="1">
      <c r="A571" s="5" t="s">
        <v>495</v>
      </c>
      <c r="B571" s="6">
        <v>221</v>
      </c>
      <c r="C571" s="6">
        <v>225</v>
      </c>
      <c r="D571" s="6">
        <v>236</v>
      </c>
      <c r="E571" s="6">
        <v>266</v>
      </c>
      <c r="F571" s="6">
        <v>279</v>
      </c>
    </row>
    <row r="572" spans="1:6" ht="63.75" thickBot="1">
      <c r="A572" s="5" t="s">
        <v>496</v>
      </c>
      <c r="B572" s="6">
        <v>588</v>
      </c>
      <c r="C572" s="6">
        <v>600</v>
      </c>
      <c r="D572" s="6">
        <v>628</v>
      </c>
      <c r="E572" s="6">
        <v>700</v>
      </c>
      <c r="F572" s="6">
        <v>735</v>
      </c>
    </row>
    <row r="573" spans="1:6" ht="32.25" thickBot="1">
      <c r="A573" s="5" t="s">
        <v>497</v>
      </c>
      <c r="B573" s="6">
        <v>71</v>
      </c>
      <c r="C573" s="6">
        <v>72</v>
      </c>
      <c r="D573" s="6">
        <v>72</v>
      </c>
      <c r="E573" s="6">
        <v>81</v>
      </c>
      <c r="F573" s="6">
        <v>85</v>
      </c>
    </row>
    <row r="574" spans="1:6" ht="63.75" thickBot="1">
      <c r="A574" s="5" t="s">
        <v>498</v>
      </c>
      <c r="B574" s="6">
        <v>216</v>
      </c>
      <c r="C574" s="6">
        <v>287</v>
      </c>
      <c r="D574" s="6">
        <v>300</v>
      </c>
      <c r="E574" s="6">
        <v>338</v>
      </c>
      <c r="F574" s="6">
        <v>355</v>
      </c>
    </row>
    <row r="575" spans="1:6" ht="15.75">
      <c r="A575" s="7" t="s">
        <v>499</v>
      </c>
      <c r="B575" s="8">
        <v>95</v>
      </c>
      <c r="C575" s="8">
        <v>97</v>
      </c>
      <c r="D575" s="8">
        <v>102</v>
      </c>
      <c r="E575" s="8">
        <v>115</v>
      </c>
      <c r="F575" s="8">
        <v>121</v>
      </c>
    </row>
    <row r="576" spans="1:6" ht="18.75">
      <c r="A576" s="19" t="s">
        <v>502</v>
      </c>
      <c r="B576" s="19">
        <f>SUM(B544:B575)</f>
        <v>20069</v>
      </c>
      <c r="C576" s="19">
        <f>SUM(C544:C575)</f>
        <v>20586</v>
      </c>
      <c r="D576" s="19">
        <f>SUM(D544:D575)</f>
        <v>21501</v>
      </c>
      <c r="E576" s="19">
        <f>SUM(E544:E575)</f>
        <v>24094</v>
      </c>
      <c r="F576" s="19">
        <f>SUM(F544:F575)</f>
        <v>26128</v>
      </c>
    </row>
    <row r="577" spans="1:6" ht="20.25">
      <c r="A577" s="20" t="s">
        <v>503</v>
      </c>
      <c r="B577" s="21">
        <f>SUM(B12+B36+B54+B59+B429+B438+B458+B478+B499+B518+B523+B542+B576)/100</f>
        <v>1465385.845</v>
      </c>
      <c r="C577" s="21">
        <f>SUM(C12+C36+C54+C59+C429+C438+C458+C478+C499+C518+C523+C542+C576)/100</f>
        <v>1664210.445</v>
      </c>
      <c r="D577" s="21">
        <f>SUM(D12+D36+D54+D59+D429+D438+D458+D478+D499+D518+D523+D542+D576)/100</f>
        <v>1874883.8390000002</v>
      </c>
      <c r="E577" s="21">
        <f>SUM(E12+E36+E54+E59+E429+E438+E458+E478+E499+E518+E523+E542+E576)/100</f>
        <v>1969070.3481599998</v>
      </c>
      <c r="F577" s="21">
        <f>SUM(F12+F36+F54+F59+F429+F438+F458+F478+F499+F518+F523+F542+F576)/100</f>
        <v>2137209.962</v>
      </c>
    </row>
  </sheetData>
  <sheetProtection/>
  <mergeCells count="86">
    <mergeCell ref="A516:A517"/>
    <mergeCell ref="B516:B517"/>
    <mergeCell ref="C516:C517"/>
    <mergeCell ref="A524:F524"/>
    <mergeCell ref="E516:E517"/>
    <mergeCell ref="F516:F517"/>
    <mergeCell ref="A519:F519"/>
    <mergeCell ref="B521:B522"/>
    <mergeCell ref="C521:C522"/>
    <mergeCell ref="D521:D522"/>
    <mergeCell ref="E521:E522"/>
    <mergeCell ref="D516:D517"/>
    <mergeCell ref="F521:F522"/>
    <mergeCell ref="E512:E513"/>
    <mergeCell ref="D512:D513"/>
    <mergeCell ref="A508:A509"/>
    <mergeCell ref="B508:B509"/>
    <mergeCell ref="A510:A511"/>
    <mergeCell ref="B510:B511"/>
    <mergeCell ref="C510:C511"/>
    <mergeCell ref="D510:D511"/>
    <mergeCell ref="E510:E511"/>
    <mergeCell ref="F512:F513"/>
    <mergeCell ref="A514:A515"/>
    <mergeCell ref="B514:B515"/>
    <mergeCell ref="C514:C515"/>
    <mergeCell ref="D514:D515"/>
    <mergeCell ref="E514:E515"/>
    <mergeCell ref="F514:F515"/>
    <mergeCell ref="A512:A513"/>
    <mergeCell ref="B512:B513"/>
    <mergeCell ref="C512:C513"/>
    <mergeCell ref="F510:F511"/>
    <mergeCell ref="C508:C509"/>
    <mergeCell ref="D508:D509"/>
    <mergeCell ref="E504:E505"/>
    <mergeCell ref="F504:F505"/>
    <mergeCell ref="E506:E507"/>
    <mergeCell ref="F506:F507"/>
    <mergeCell ref="E508:E509"/>
    <mergeCell ref="F508:F509"/>
    <mergeCell ref="A504:A505"/>
    <mergeCell ref="B504:B505"/>
    <mergeCell ref="C504:C505"/>
    <mergeCell ref="D504:D505"/>
    <mergeCell ref="A506:A507"/>
    <mergeCell ref="B506:B507"/>
    <mergeCell ref="C506:C507"/>
    <mergeCell ref="D506:D507"/>
    <mergeCell ref="A479:F479"/>
    <mergeCell ref="A500:F500"/>
    <mergeCell ref="A502:A503"/>
    <mergeCell ref="B502:B503"/>
    <mergeCell ref="C502:C503"/>
    <mergeCell ref="D502:D503"/>
    <mergeCell ref="E502:E503"/>
    <mergeCell ref="F502:F503"/>
    <mergeCell ref="A55:F55"/>
    <mergeCell ref="A60:F60"/>
    <mergeCell ref="A430:F430"/>
    <mergeCell ref="A439:F439"/>
    <mergeCell ref="A459:F459"/>
    <mergeCell ref="A466:A467"/>
    <mergeCell ref="B466:B467"/>
    <mergeCell ref="C466:C467"/>
    <mergeCell ref="D466:D467"/>
    <mergeCell ref="E466:E467"/>
    <mergeCell ref="F466:F467"/>
    <mergeCell ref="A34:A35"/>
    <mergeCell ref="A37:F37"/>
    <mergeCell ref="A38:A39"/>
    <mergeCell ref="B38:B39"/>
    <mergeCell ref="C38:C39"/>
    <mergeCell ref="D38:D39"/>
    <mergeCell ref="E38:E39"/>
    <mergeCell ref="F38:F39"/>
    <mergeCell ref="A3:F3"/>
    <mergeCell ref="A543:F543"/>
    <mergeCell ref="A4:A5"/>
    <mergeCell ref="A6:F6"/>
    <mergeCell ref="A13:F13"/>
    <mergeCell ref="A17:A18"/>
    <mergeCell ref="A19:A20"/>
    <mergeCell ref="A21:A22"/>
    <mergeCell ref="A30:A31"/>
    <mergeCell ref="A32:A3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57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2011-02-03T10:55:36Z</cp:lastPrinted>
  <dcterms:created xsi:type="dcterms:W3CDTF">2011-01-17T11:25:44Z</dcterms:created>
  <dcterms:modified xsi:type="dcterms:W3CDTF">2011-02-03T10:56:22Z</dcterms:modified>
  <cp:category/>
  <cp:version/>
  <cp:contentType/>
  <cp:contentStatus/>
</cp:coreProperties>
</file>